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000558\Downloads\"/>
    </mc:Choice>
  </mc:AlternateContent>
  <xr:revisionPtr revIDLastSave="0" documentId="13_ncr:1_{1B9854B3-A834-4F87-9521-DBA04DCF9E1C}" xr6:coauthVersionLast="47" xr6:coauthVersionMax="47" xr10:uidLastSave="{00000000-0000-0000-0000-000000000000}"/>
  <bookViews>
    <workbookView xWindow="28680" yWindow="-4305" windowWidth="29040" windowHeight="15720" xr2:uid="{9D1CA8C5-A115-4349-9688-3094B6E1262D}"/>
  </bookViews>
  <sheets>
    <sheet name="指定適格請求書(1枚目）" sheetId="1" r:id="rId1"/>
    <sheet name="指定適格請求書(内訳記入用）" sheetId="3" r:id="rId2"/>
    <sheet name="記入例" sheetId="2" r:id="rId3"/>
    <sheet name="1枚目予備①" sheetId="4" r:id="rId4"/>
    <sheet name="1枚目予備②" sheetId="5" r:id="rId5"/>
    <sheet name="1枚目予備③" sheetId="6" r:id="rId6"/>
    <sheet name="1枚目予備④" sheetId="7" r:id="rId7"/>
    <sheet name="1枚目予備⑤" sheetId="8" r:id="rId8"/>
    <sheet name="内訳記入用予備①" sheetId="9" r:id="rId9"/>
    <sheet name="内訳記入用予備②" sheetId="10" r:id="rId10"/>
    <sheet name="内訳記入用予備③" sheetId="11" r:id="rId11"/>
    <sheet name="内訳記入用予備④" sheetId="12" r:id="rId12"/>
    <sheet name="内訳記入用予備⑤" sheetId="13" r:id="rId13"/>
  </sheets>
  <definedNames>
    <definedName name="_xlnm.Print_Area" localSheetId="3">'1枚目予備①'!$A$1:$BP$41</definedName>
    <definedName name="_xlnm.Print_Area" localSheetId="4">'1枚目予備②'!$A$1:$BP$41</definedName>
    <definedName name="_xlnm.Print_Area" localSheetId="5">'1枚目予備③'!$A$1:$BP$41</definedName>
    <definedName name="_xlnm.Print_Area" localSheetId="6">'1枚目予備④'!$A$1:$BP$41</definedName>
    <definedName name="_xlnm.Print_Area" localSheetId="7">'1枚目予備⑤'!$A$1:$BP$41</definedName>
    <definedName name="_xlnm.Print_Area" localSheetId="2">記入例!$A$1:$BP$41</definedName>
    <definedName name="_xlnm.Print_Area" localSheetId="0">'指定適格請求書(1枚目）'!$A$1:$BP$41</definedName>
    <definedName name="_xlnm.Print_Area" localSheetId="1">'指定適格請求書(内訳記入用）'!$A$1:$BP$164</definedName>
    <definedName name="_xlnm.Print_Area" localSheetId="8">内訳記入用予備①!$A$1:$BP$164</definedName>
    <definedName name="_xlnm.Print_Area" localSheetId="9">内訳記入用予備②!$A$1:$BP$164</definedName>
    <definedName name="_xlnm.Print_Area" localSheetId="10">内訳記入用予備③!$A$1:$BP$164</definedName>
    <definedName name="_xlnm.Print_Area" localSheetId="11">内訳記入用予備④!$A$1:$BP$164</definedName>
    <definedName name="_xlnm.Print_Area" localSheetId="12">内訳記入用予備⑤!$A$1:$BP$164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3" i="13" l="1"/>
  <c r="AJ152" i="13"/>
  <c r="AS152" i="13" s="1"/>
  <c r="AJ151" i="13"/>
  <c r="AS151" i="13" s="1"/>
  <c r="AJ112" i="13"/>
  <c r="AJ111" i="13"/>
  <c r="AS111" i="13" s="1"/>
  <c r="AJ110" i="13"/>
  <c r="AS110" i="13" s="1"/>
  <c r="AJ71" i="13"/>
  <c r="AJ70" i="13"/>
  <c r="AS70" i="13" s="1"/>
  <c r="AJ69" i="13"/>
  <c r="AS69" i="13" s="1"/>
  <c r="AJ30" i="13"/>
  <c r="AJ29" i="13"/>
  <c r="AS29" i="13" s="1"/>
  <c r="AJ28" i="13"/>
  <c r="AS28" i="13" s="1"/>
  <c r="AJ153" i="12"/>
  <c r="AS152" i="12"/>
  <c r="AJ152" i="12"/>
  <c r="AS151" i="12"/>
  <c r="AJ151" i="12"/>
  <c r="AJ112" i="12"/>
  <c r="AS111" i="12"/>
  <c r="AJ111" i="12"/>
  <c r="AS110" i="12"/>
  <c r="AJ110" i="12"/>
  <c r="AJ71" i="12"/>
  <c r="AS70" i="12"/>
  <c r="AJ70" i="12"/>
  <c r="AS69" i="12"/>
  <c r="AJ69" i="12"/>
  <c r="AJ30" i="12"/>
  <c r="AS29" i="12"/>
  <c r="AJ29" i="12"/>
  <c r="AS28" i="12"/>
  <c r="AJ28" i="12"/>
  <c r="AJ153" i="11"/>
  <c r="AJ152" i="11"/>
  <c r="AS152" i="11" s="1"/>
  <c r="AJ151" i="11"/>
  <c r="AS151" i="11" s="1"/>
  <c r="AJ112" i="11"/>
  <c r="AJ111" i="11"/>
  <c r="AS111" i="11" s="1"/>
  <c r="AJ110" i="11"/>
  <c r="AS110" i="11" s="1"/>
  <c r="AJ71" i="11"/>
  <c r="AJ70" i="11"/>
  <c r="AS70" i="11" s="1"/>
  <c r="AJ69" i="11"/>
  <c r="AS69" i="11" s="1"/>
  <c r="AJ30" i="11"/>
  <c r="AJ29" i="11"/>
  <c r="AS29" i="11" s="1"/>
  <c r="AJ28" i="11"/>
  <c r="AS28" i="11" s="1"/>
  <c r="AJ153" i="10"/>
  <c r="AS152" i="10"/>
  <c r="AJ152" i="10"/>
  <c r="AS151" i="10"/>
  <c r="AJ151" i="10"/>
  <c r="AJ112" i="10"/>
  <c r="AS111" i="10"/>
  <c r="AJ111" i="10"/>
  <c r="AS110" i="10"/>
  <c r="AJ110" i="10"/>
  <c r="AJ71" i="10"/>
  <c r="AS70" i="10"/>
  <c r="AJ70" i="10"/>
  <c r="AS69" i="10"/>
  <c r="AJ69" i="10"/>
  <c r="AJ30" i="10"/>
  <c r="AS29" i="10"/>
  <c r="AJ29" i="10"/>
  <c r="AS28" i="10"/>
  <c r="AJ28" i="10"/>
  <c r="AJ153" i="9"/>
  <c r="AJ152" i="9"/>
  <c r="AS152" i="9" s="1"/>
  <c r="AJ151" i="9"/>
  <c r="AS151" i="9" s="1"/>
  <c r="AJ112" i="9"/>
  <c r="AJ111" i="9"/>
  <c r="AS111" i="9" s="1"/>
  <c r="AJ110" i="9"/>
  <c r="AS110" i="9" s="1"/>
  <c r="AJ71" i="9"/>
  <c r="AJ70" i="9"/>
  <c r="AS70" i="9" s="1"/>
  <c r="AJ69" i="9"/>
  <c r="AS69" i="9" s="1"/>
  <c r="AJ30" i="9"/>
  <c r="AS29" i="9"/>
  <c r="AJ29" i="9"/>
  <c r="AS28" i="9"/>
  <c r="AJ28" i="9"/>
  <c r="AJ30" i="8"/>
  <c r="AJ29" i="8"/>
  <c r="AS29" i="8" s="1"/>
  <c r="AJ28" i="8"/>
  <c r="AK32" i="7"/>
  <c r="AJ30" i="7"/>
  <c r="AS29" i="7"/>
  <c r="AJ29" i="7"/>
  <c r="AS28" i="7"/>
  <c r="AJ28" i="7"/>
  <c r="AJ30" i="6"/>
  <c r="AJ29" i="6"/>
  <c r="AS29" i="6" s="1"/>
  <c r="AJ28" i="6"/>
  <c r="AJ30" i="5"/>
  <c r="AJ29" i="5"/>
  <c r="AS29" i="5" s="1"/>
  <c r="AJ28" i="5"/>
  <c r="AJ30" i="4"/>
  <c r="AS29" i="4"/>
  <c r="AJ29" i="4"/>
  <c r="AS28" i="4"/>
  <c r="AK32" i="4" s="1"/>
  <c r="AJ28" i="4"/>
  <c r="BB2" i="3"/>
  <c r="AJ29" i="1"/>
  <c r="H155" i="3"/>
  <c r="M153" i="3"/>
  <c r="M152" i="3"/>
  <c r="C152" i="3"/>
  <c r="H114" i="3"/>
  <c r="M112" i="3"/>
  <c r="M111" i="3"/>
  <c r="C111" i="3"/>
  <c r="H73" i="3"/>
  <c r="M71" i="3"/>
  <c r="M70" i="3"/>
  <c r="C70" i="3"/>
  <c r="BB43" i="3"/>
  <c r="BG11" i="3"/>
  <c r="BD8" i="3" a="1"/>
  <c r="BD8" i="3" s="1"/>
  <c r="BM134" i="3"/>
  <c r="BL134" i="3"/>
  <c r="BK134" i="3"/>
  <c r="BJ134" i="3"/>
  <c r="BI134" i="3"/>
  <c r="BH134" i="3"/>
  <c r="BG134" i="3"/>
  <c r="AR133" i="3"/>
  <c r="AQ133" i="3"/>
  <c r="AO133" i="3"/>
  <c r="AN133" i="3"/>
  <c r="AL133" i="3"/>
  <c r="AK133" i="3"/>
  <c r="AJ133" i="3"/>
  <c r="AI133" i="3"/>
  <c r="Q133" i="3"/>
  <c r="P133" i="3"/>
  <c r="O133" i="3"/>
  <c r="N133" i="3"/>
  <c r="M133" i="3"/>
  <c r="L133" i="3"/>
  <c r="K133" i="3"/>
  <c r="J133" i="3"/>
  <c r="BP131" i="3"/>
  <c r="BP131" i="3" a="1"/>
  <c r="BO131" i="3" a="1"/>
  <c r="BO131" i="3" s="1"/>
  <c r="BN131" i="3" a="1"/>
  <c r="BN131" i="3" s="1"/>
  <c r="BM131" i="3" a="1"/>
  <c r="BM131" i="3" s="1"/>
  <c r="BL131" i="3" a="1"/>
  <c r="BL131" i="3" s="1"/>
  <c r="BK131" i="3" a="1"/>
  <c r="BK131" i="3" s="1"/>
  <c r="BJ131" i="3" a="1"/>
  <c r="BJ131" i="3" s="1"/>
  <c r="BI131" i="3" a="1"/>
  <c r="BI131" i="3" s="1"/>
  <c r="BH131" i="3" a="1"/>
  <c r="BH131" i="3" s="1"/>
  <c r="BG131" i="3" a="1"/>
  <c r="BG131" i="3" s="1"/>
  <c r="BF131" i="3" a="1"/>
  <c r="BF131" i="3" s="1"/>
  <c r="BE131" i="3" a="1"/>
  <c r="BE131" i="3" s="1"/>
  <c r="BD131" i="3" a="1"/>
  <c r="BD131" i="3" s="1"/>
  <c r="BB128" i="3"/>
  <c r="BB125" i="3"/>
  <c r="BM93" i="3"/>
  <c r="BL93" i="3"/>
  <c r="BK93" i="3"/>
  <c r="BJ93" i="3"/>
  <c r="BI93" i="3"/>
  <c r="BH93" i="3"/>
  <c r="BG93" i="3"/>
  <c r="AR92" i="3"/>
  <c r="AQ92" i="3"/>
  <c r="AO92" i="3"/>
  <c r="AN92" i="3"/>
  <c r="AL92" i="3"/>
  <c r="AK92" i="3"/>
  <c r="AJ92" i="3"/>
  <c r="AI92" i="3"/>
  <c r="Q92" i="3"/>
  <c r="P92" i="3"/>
  <c r="O92" i="3"/>
  <c r="N92" i="3"/>
  <c r="M92" i="3"/>
  <c r="L92" i="3"/>
  <c r="K92" i="3"/>
  <c r="J92" i="3"/>
  <c r="BP90" i="3"/>
  <c r="BP90" i="3" a="1"/>
  <c r="BO90" i="3" a="1"/>
  <c r="BO90" i="3" s="1"/>
  <c r="BN90" i="3" a="1"/>
  <c r="BN90" i="3" s="1"/>
  <c r="BM90" i="3" a="1"/>
  <c r="BM90" i="3" s="1"/>
  <c r="BL90" i="3" a="1"/>
  <c r="BL90" i="3" s="1"/>
  <c r="BK90" i="3" a="1"/>
  <c r="BK90" i="3" s="1"/>
  <c r="BJ90" i="3" a="1"/>
  <c r="BJ90" i="3" s="1"/>
  <c r="BI90" i="3" a="1"/>
  <c r="BI90" i="3" s="1"/>
  <c r="BH90" i="3" a="1"/>
  <c r="BH90" i="3" s="1"/>
  <c r="BG90" i="3" a="1"/>
  <c r="BG90" i="3" s="1"/>
  <c r="BF90" i="3" a="1"/>
  <c r="BF90" i="3" s="1"/>
  <c r="BE90" i="3" a="1"/>
  <c r="BE90" i="3" s="1"/>
  <c r="BD90" i="3" a="1"/>
  <c r="BD90" i="3" s="1"/>
  <c r="BB87" i="3"/>
  <c r="BB84" i="3"/>
  <c r="BM52" i="3"/>
  <c r="BL52" i="3"/>
  <c r="BK52" i="3"/>
  <c r="BJ52" i="3"/>
  <c r="BI52" i="3"/>
  <c r="BH52" i="3"/>
  <c r="BG52" i="3"/>
  <c r="AR51" i="3"/>
  <c r="AQ51" i="3"/>
  <c r="AO51" i="3"/>
  <c r="AN51" i="3"/>
  <c r="AL51" i="3"/>
  <c r="AK51" i="3"/>
  <c r="AJ51" i="3"/>
  <c r="AI51" i="3"/>
  <c r="Q51" i="3"/>
  <c r="P51" i="3"/>
  <c r="O51" i="3"/>
  <c r="N51" i="3"/>
  <c r="M51" i="3"/>
  <c r="L51" i="3"/>
  <c r="K51" i="3"/>
  <c r="J51" i="3"/>
  <c r="BP49" i="3"/>
  <c r="BP49" i="3" a="1"/>
  <c r="BO49" i="3" a="1"/>
  <c r="BO49" i="3" s="1"/>
  <c r="BN49" i="3" a="1"/>
  <c r="BN49" i="3" s="1"/>
  <c r="BM49" i="3" a="1"/>
  <c r="BM49" i="3" s="1"/>
  <c r="BL49" i="3" a="1"/>
  <c r="BL49" i="3" s="1"/>
  <c r="BK49" i="3" a="1"/>
  <c r="BK49" i="3" s="1"/>
  <c r="BJ49" i="3" a="1"/>
  <c r="BJ49" i="3" s="1"/>
  <c r="BI49" i="3" a="1"/>
  <c r="BI49" i="3" s="1"/>
  <c r="BH49" i="3" a="1"/>
  <c r="BH49" i="3" s="1"/>
  <c r="BG49" i="3" a="1"/>
  <c r="BG49" i="3" s="1"/>
  <c r="BF49" i="3" a="1"/>
  <c r="BF49" i="3" s="1"/>
  <c r="BE49" i="3" a="1"/>
  <c r="BE49" i="3" s="1"/>
  <c r="BD49" i="3" a="1"/>
  <c r="BD49" i="3" s="1"/>
  <c r="BB46" i="3"/>
  <c r="M30" i="3"/>
  <c r="M29" i="3"/>
  <c r="H32" i="3"/>
  <c r="C29" i="3"/>
  <c r="BM11" i="3"/>
  <c r="BL11" i="3"/>
  <c r="BK11" i="3"/>
  <c r="BJ11" i="3"/>
  <c r="BI11" i="3"/>
  <c r="BH11" i="3"/>
  <c r="AQ10" i="3"/>
  <c r="AR10" i="3"/>
  <c r="AO10" i="3"/>
  <c r="AN10" i="3"/>
  <c r="AL10" i="3"/>
  <c r="AK10" i="3"/>
  <c r="AJ10" i="3"/>
  <c r="AI10" i="3"/>
  <c r="Q10" i="3"/>
  <c r="P10" i="3"/>
  <c r="O10" i="3"/>
  <c r="N10" i="3"/>
  <c r="M10" i="3"/>
  <c r="L10" i="3"/>
  <c r="K10" i="3"/>
  <c r="J10" i="3"/>
  <c r="BP8" i="3" a="1"/>
  <c r="BP8" i="3" s="1"/>
  <c r="BO8" i="3" a="1"/>
  <c r="BO8" i="3" s="1"/>
  <c r="BN8" i="3" a="1"/>
  <c r="BN8" i="3" s="1"/>
  <c r="BM8" i="3" a="1"/>
  <c r="BM8" i="3" s="1"/>
  <c r="BL8" i="3" a="1"/>
  <c r="BL8" i="3" s="1"/>
  <c r="BK8" i="3" a="1"/>
  <c r="BK8" i="3" s="1"/>
  <c r="BJ8" i="3" a="1"/>
  <c r="BJ8" i="3" s="1"/>
  <c r="BI8" i="3" a="1"/>
  <c r="BI8" i="3" s="1"/>
  <c r="BH8" i="3" a="1"/>
  <c r="BH8" i="3" s="1"/>
  <c r="BF8" i="3" a="1"/>
  <c r="BF8" i="3" s="1"/>
  <c r="BG8" i="3" a="1"/>
  <c r="BG8" i="3" s="1"/>
  <c r="BB5" i="3"/>
  <c r="BE8" i="3" a="1"/>
  <c r="BE8" i="3" s="1"/>
  <c r="AJ153" i="3"/>
  <c r="AJ152" i="3"/>
  <c r="AS152" i="3" s="1"/>
  <c r="AJ151" i="3"/>
  <c r="AS151" i="3" s="1"/>
  <c r="AJ112" i="3"/>
  <c r="AJ111" i="3"/>
  <c r="AS111" i="3" s="1"/>
  <c r="AJ110" i="3"/>
  <c r="AS110" i="3" s="1"/>
  <c r="AJ71" i="3"/>
  <c r="AJ70" i="3"/>
  <c r="AS70" i="3" s="1"/>
  <c r="AJ69" i="3"/>
  <c r="AS69" i="3" s="1"/>
  <c r="AJ30" i="3"/>
  <c r="AJ28" i="3"/>
  <c r="AS28" i="3" s="1"/>
  <c r="AJ29" i="3"/>
  <c r="AS29" i="3" s="1"/>
  <c r="AJ30" i="1"/>
  <c r="AS29" i="1"/>
  <c r="AJ28" i="1"/>
  <c r="AS28" i="1" s="1"/>
  <c r="AS28" i="8" l="1"/>
  <c r="AK32" i="8" s="1"/>
  <c r="AS28" i="6"/>
  <c r="AK32" i="6" s="1"/>
  <c r="AK32" i="5"/>
  <c r="AS28" i="5"/>
  <c r="AK32" i="1"/>
  <c r="AJ30" i="2"/>
  <c r="AJ29" i="2"/>
  <c r="AJ28" i="2"/>
  <c r="BR26" i="2"/>
  <c r="BR25" i="2"/>
  <c r="BR24" i="2"/>
  <c r="BR23" i="2"/>
  <c r="BR22" i="2"/>
  <c r="BR21" i="2"/>
  <c r="BR20" i="2"/>
  <c r="BR19" i="2"/>
  <c r="AK26" i="2"/>
  <c r="AK25" i="2"/>
  <c r="AK24" i="2"/>
  <c r="AK23" i="2"/>
  <c r="AK22" i="2"/>
  <c r="AK21" i="2"/>
  <c r="AK20" i="2"/>
  <c r="AK19" i="2"/>
  <c r="AK18" i="2"/>
  <c r="BR18" i="2" s="1"/>
  <c r="BR17" i="2"/>
  <c r="BR16" i="2"/>
  <c r="AS29" i="2" s="1"/>
  <c r="BR15" i="2"/>
  <c r="AS28" i="2" s="1"/>
  <c r="AK3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<sst xmlns="http://schemas.openxmlformats.org/spreadsheetml/2006/main" count="1804" uniqueCount="74">
  <si>
    <t>会社名</t>
    <rPh sb="0" eb="3">
      <t>カイシャメイ</t>
    </rPh>
    <phoneticPr fontId="2"/>
  </si>
  <si>
    <t>請求書</t>
    <rPh sb="0" eb="2">
      <t>セイキュウ</t>
    </rPh>
    <rPh sb="2" eb="3">
      <t>ショ</t>
    </rPh>
    <phoneticPr fontId="2"/>
  </si>
  <si>
    <t>住所</t>
    <rPh sb="0" eb="2">
      <t>ジュウショ</t>
    </rPh>
    <phoneticPr fontId="2"/>
  </si>
  <si>
    <t>登録番号（T+13桁）</t>
    <rPh sb="0" eb="2">
      <t>トウロク</t>
    </rPh>
    <rPh sb="2" eb="4">
      <t>バンゴウ</t>
    </rPh>
    <rPh sb="9" eb="10">
      <t>ケタ</t>
    </rPh>
    <phoneticPr fontId="2"/>
  </si>
  <si>
    <t>T</t>
    <phoneticPr fontId="2"/>
  </si>
  <si>
    <t>取引先コード（7桁+3桁000）</t>
    <rPh sb="0" eb="2">
      <t>トリヒキ</t>
    </rPh>
    <rPh sb="2" eb="3">
      <t>サキ</t>
    </rPh>
    <rPh sb="8" eb="9">
      <t>ケタ</t>
    </rPh>
    <rPh sb="11" eb="12">
      <t>ケタ</t>
    </rPh>
    <phoneticPr fontId="2"/>
  </si>
  <si>
    <t>請求日</t>
    <rPh sb="0" eb="1">
      <t>ショウ</t>
    </rPh>
    <rPh sb="1" eb="2">
      <t>モトム</t>
    </rPh>
    <rPh sb="2" eb="3">
      <t>ビ</t>
    </rPh>
    <phoneticPr fontId="2"/>
  </si>
  <si>
    <t>2</t>
    <phoneticPr fontId="2"/>
  </si>
  <si>
    <t>0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</si>
  <si>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</si>
  <si>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</si>
  <si>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</si>
  <si>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納入日</t>
    <rPh sb="0" eb="2">
      <t>ノウニュウ</t>
    </rPh>
    <rPh sb="2" eb="3">
      <t>ビ</t>
    </rPh>
    <phoneticPr fontId="2"/>
  </si>
  <si>
    <t>品　　　　　　名</t>
    <rPh sb="0" eb="1">
      <t>シナ</t>
    </rPh>
    <rPh sb="7" eb="8">
      <t>メイ</t>
    </rPh>
    <phoneticPr fontId="2"/>
  </si>
  <si>
    <t>軽減税率</t>
    <rPh sb="0" eb="4">
      <t>ケイゲンゼイリツ</t>
    </rPh>
    <phoneticPr fontId="2"/>
  </si>
  <si>
    <t>数　量</t>
    <rPh sb="0" eb="1">
      <t>カズ</t>
    </rPh>
    <rPh sb="2" eb="3">
      <t>リョウ</t>
    </rPh>
    <phoneticPr fontId="2"/>
  </si>
  <si>
    <t>単価</t>
    <rPh sb="0" eb="2">
      <t>タンカ</t>
    </rPh>
    <phoneticPr fontId="2"/>
  </si>
  <si>
    <t>金　　　額</t>
    <rPh sb="0" eb="1">
      <t>キン</t>
    </rPh>
    <rPh sb="4" eb="5">
      <t>ガク</t>
    </rPh>
    <phoneticPr fontId="2"/>
  </si>
  <si>
    <t>備　　　　考</t>
    <rPh sb="0" eb="1">
      <t>ソナエ</t>
    </rPh>
    <rPh sb="5" eb="6">
      <t>コウ</t>
    </rPh>
    <phoneticPr fontId="2"/>
  </si>
  <si>
    <t>注文№</t>
    <rPh sb="0" eb="2">
      <t>チュウモン</t>
    </rPh>
    <phoneticPr fontId="2"/>
  </si>
  <si>
    <t>※軽減税率対象品目</t>
    <rPh sb="1" eb="7">
      <t>ケイゲンゼイリツタイショウ</t>
    </rPh>
    <rPh sb="7" eb="9">
      <t>ヒンモク</t>
    </rPh>
    <phoneticPr fontId="2"/>
  </si>
  <si>
    <t>税抜</t>
    <rPh sb="0" eb="2">
      <t>ゼイヌ</t>
    </rPh>
    <phoneticPr fontId="2"/>
  </si>
  <si>
    <t>消費税</t>
    <rPh sb="0" eb="3">
      <t>ショウヒゼイ</t>
    </rPh>
    <phoneticPr fontId="2"/>
  </si>
  <si>
    <t>弊社使用欄</t>
    <rPh sb="0" eb="2">
      <t>ヘイシャ</t>
    </rPh>
    <rPh sb="2" eb="4">
      <t>シヨウ</t>
    </rPh>
    <rPh sb="4" eb="5">
      <t>ラン</t>
    </rPh>
    <phoneticPr fontId="2"/>
  </si>
  <si>
    <t>（振込先）</t>
    <rPh sb="1" eb="3">
      <t>フリコミ</t>
    </rPh>
    <rPh sb="3" eb="4">
      <t>サキ</t>
    </rPh>
    <phoneticPr fontId="2"/>
  </si>
  <si>
    <t>10％対象小計</t>
    <rPh sb="3" eb="5">
      <t>タイショウ</t>
    </rPh>
    <rPh sb="5" eb="7">
      <t>ショウケイ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</si>
  <si>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</si>
  <si>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</si>
  <si>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8％対象小計</t>
    <rPh sb="2" eb="4">
      <t>タイショウ</t>
    </rPh>
    <rPh sb="4" eb="6">
      <t>ショウケイ</t>
    </rPh>
    <phoneticPr fontId="2"/>
  </si>
  <si>
    <t xml:space="preserve">口座番号     </t>
  </si>
  <si>
    <t>当・普</t>
  </si>
  <si>
    <t>№</t>
  </si>
  <si>
    <t>非課税小計</t>
    <rPh sb="0" eb="3">
      <t>ヒカゼイ</t>
    </rPh>
    <rPh sb="3" eb="5">
      <t>ショウケイ</t>
    </rPh>
    <phoneticPr fontId="2"/>
  </si>
  <si>
    <t>口座名義カナ</t>
  </si>
  <si>
    <t>請求合計</t>
    <rPh sb="0" eb="2">
      <t>セイキュウ</t>
    </rPh>
    <rPh sb="2" eb="4">
      <t>ゴウケイ</t>
    </rPh>
    <phoneticPr fontId="2"/>
  </si>
  <si>
    <t>円</t>
    <rPh sb="0" eb="1">
      <t>エン</t>
    </rPh>
    <phoneticPr fontId="2"/>
  </si>
  <si>
    <t>所属長</t>
    <rPh sb="0" eb="3">
      <t>ショゾクチョウ</t>
    </rPh>
    <phoneticPr fontId="2"/>
  </si>
  <si>
    <t>担当</t>
    <rPh sb="0" eb="2">
      <t>タントウ</t>
    </rPh>
    <phoneticPr fontId="2"/>
  </si>
  <si>
    <t>インプット</t>
    <phoneticPr fontId="2"/>
  </si>
  <si>
    <t>をご確認ください。</t>
    <rPh sb="2" eb="4">
      <t>カクニン</t>
    </rPh>
    <phoneticPr fontId="2"/>
  </si>
  <si>
    <t>計上額</t>
    <rPh sb="0" eb="3">
      <t>ケイジョウガク</t>
    </rPh>
    <phoneticPr fontId="2"/>
  </si>
  <si>
    <t>株式会社〇〇商事</t>
    <rPh sb="0" eb="4">
      <t>カブシキガイシャ</t>
    </rPh>
    <rPh sb="6" eb="8">
      <t>ショウジ</t>
    </rPh>
    <phoneticPr fontId="2"/>
  </si>
  <si>
    <t>東京都中央区1-1-1</t>
    <rPh sb="0" eb="3">
      <t>トウキョウト</t>
    </rPh>
    <rPh sb="3" eb="6">
      <t>チュウオウク</t>
    </rPh>
    <phoneticPr fontId="2"/>
  </si>
  <si>
    <t>3</t>
    <phoneticPr fontId="2"/>
  </si>
  <si>
    <t>4</t>
    <phoneticPr fontId="2"/>
  </si>
  <si>
    <t>8</t>
    <phoneticPr fontId="2"/>
  </si>
  <si>
    <t>1</t>
    <phoneticPr fontId="2"/>
  </si>
  <si>
    <t>5</t>
    <phoneticPr fontId="2"/>
  </si>
  <si>
    <t>6</t>
    <phoneticPr fontId="2"/>
  </si>
  <si>
    <t>7</t>
    <phoneticPr fontId="2"/>
  </si>
  <si>
    <t>9</t>
    <phoneticPr fontId="2"/>
  </si>
  <si>
    <t>訂正額</t>
    <rPh sb="0" eb="2">
      <t>テイセイ</t>
    </rPh>
    <rPh sb="2" eb="3">
      <t>ガク</t>
    </rPh>
    <phoneticPr fontId="2"/>
  </si>
  <si>
    <t>株式会社　東海大阪レンタル　　御中</t>
    <rPh sb="0" eb="4">
      <t>カブシキガイシャ</t>
    </rPh>
    <rPh sb="5" eb="9">
      <t>トウカイオオサカ</t>
    </rPh>
    <rPh sb="15" eb="17">
      <t>オンチュウ</t>
    </rPh>
    <phoneticPr fontId="2"/>
  </si>
  <si>
    <t>https://www.to-rental.jp/download/</t>
    <phoneticPr fontId="2"/>
  </si>
  <si>
    <t>納入部門コード・名</t>
    <rPh sb="0" eb="2">
      <t>ノウニュウ</t>
    </rPh>
    <rPh sb="2" eb="4">
      <t>ブモン</t>
    </rPh>
    <rPh sb="8" eb="9">
      <t>ナ</t>
    </rPh>
    <phoneticPr fontId="2"/>
  </si>
  <si>
    <t>※</t>
  </si>
  <si>
    <t>非</t>
  </si>
  <si>
    <t>非課税</t>
  </si>
  <si>
    <t>別紙明細　10％課税対象</t>
    <rPh sb="0" eb="2">
      <t>ベッシ</t>
    </rPh>
    <rPh sb="2" eb="4">
      <t>メイサイ</t>
    </rPh>
    <rPh sb="8" eb="10">
      <t>カゼイ</t>
    </rPh>
    <rPh sb="10" eb="12">
      <t>タイショウ</t>
    </rPh>
    <phoneticPr fontId="2"/>
  </si>
  <si>
    <t>別紙明細　軽減税率対象</t>
    <rPh sb="0" eb="2">
      <t>ベッシ</t>
    </rPh>
    <rPh sb="2" eb="4">
      <t>メイサイ</t>
    </rPh>
    <rPh sb="5" eb="11">
      <t>ケイゲンゼイリツタイショウ</t>
    </rPh>
    <phoneticPr fontId="2"/>
  </si>
  <si>
    <t>別紙明細　非課税対象</t>
    <rPh sb="0" eb="2">
      <t>ベッシ</t>
    </rPh>
    <rPh sb="2" eb="4">
      <t>メイサイ</t>
    </rPh>
    <rPh sb="5" eb="8">
      <t>ヒカゼイ</t>
    </rPh>
    <rPh sb="8" eb="10">
      <t>タイショウ</t>
    </rPh>
    <phoneticPr fontId="2"/>
  </si>
  <si>
    <t>1.A4サイズのPDFデータで提出してください</t>
    <phoneticPr fontId="2"/>
  </si>
  <si>
    <t>2024.09最終更新</t>
    <rPh sb="7" eb="9">
      <t>サイシュウ</t>
    </rPh>
    <rPh sb="9" eb="11">
      <t>コウシン</t>
    </rPh>
    <phoneticPr fontId="2"/>
  </si>
  <si>
    <t>4.最新の請求書は</t>
    <rPh sb="2" eb="4">
      <t>サイシン</t>
    </rPh>
    <rPh sb="5" eb="8">
      <t>セイキュウショ</t>
    </rPh>
    <phoneticPr fontId="2"/>
  </si>
  <si>
    <t>2.納入部門毎1データで提出してください</t>
    <rPh sb="2" eb="4">
      <t>ノウニュウ</t>
    </rPh>
    <rPh sb="4" eb="6">
      <t>ブモン</t>
    </rPh>
    <rPh sb="6" eb="7">
      <t>ゴト</t>
    </rPh>
    <rPh sb="12" eb="14">
      <t>テイシュツ</t>
    </rPh>
    <phoneticPr fontId="2"/>
  </si>
  <si>
    <t>5.ご不明な点がございましたら納入部門までお問合せください。</t>
    <rPh sb="3" eb="5">
      <t>フメイ</t>
    </rPh>
    <rPh sb="6" eb="7">
      <t>テン</t>
    </rPh>
    <rPh sb="15" eb="17">
      <t>ノウニュウ</t>
    </rPh>
    <rPh sb="17" eb="19">
      <t>ブモン</t>
    </rPh>
    <rPh sb="22" eb="24">
      <t>トイアワ</t>
    </rPh>
    <phoneticPr fontId="2"/>
  </si>
  <si>
    <t>3.各納入部門の提出先は</t>
    <rPh sb="2" eb="3">
      <t>カク</t>
    </rPh>
    <rPh sb="3" eb="5">
      <t>ノウニュウ</t>
    </rPh>
    <rPh sb="5" eb="7">
      <t>ブモン</t>
    </rPh>
    <rPh sb="8" eb="10">
      <t>テイシュツ</t>
    </rPh>
    <rPh sb="10" eb="11">
      <t>サキ</t>
    </rPh>
    <phoneticPr fontId="2"/>
  </si>
  <si>
    <t>https://x.gd/tBofK</t>
    <phoneticPr fontId="2"/>
  </si>
  <si>
    <t>№</t>
    <phoneticPr fontId="2"/>
  </si>
  <si>
    <t>　1ページ目は指定適格請求書(1枚目）、明細は指定適格請求書(内訳記入用）を使用してください</t>
    <rPh sb="5" eb="6">
      <t>メ</t>
    </rPh>
    <rPh sb="7" eb="9">
      <t>シテイ</t>
    </rPh>
    <rPh sb="9" eb="11">
      <t>テキカク</t>
    </rPh>
    <rPh sb="11" eb="14">
      <t>セイキュウショ</t>
    </rPh>
    <rPh sb="16" eb="18">
      <t>マイメ</t>
    </rPh>
    <rPh sb="20" eb="22">
      <t>メイサイ</t>
    </rPh>
    <rPh sb="38" eb="40">
      <t>シヨウ</t>
    </rPh>
    <phoneticPr fontId="2"/>
  </si>
  <si>
    <t>　貴社様式が無い場合は指定適格請求書(内訳記入用）を使用してください。</t>
    <phoneticPr fontId="2"/>
  </si>
  <si>
    <t>1.A4サイズのPDFデータで提出してください。</t>
    <phoneticPr fontId="2"/>
  </si>
  <si>
    <t>　1ページ目は当用紙、別紙明細は貴社様式を使用してください。</t>
    <rPh sb="5" eb="6">
      <t>メ</t>
    </rPh>
    <rPh sb="7" eb="10">
      <t>トウヨウシ</t>
    </rPh>
    <rPh sb="11" eb="13">
      <t>ベッシ</t>
    </rPh>
    <rPh sb="13" eb="15">
      <t>メイサイ</t>
    </rPh>
    <rPh sb="16" eb="18">
      <t>キシャ</t>
    </rPh>
    <rPh sb="18" eb="20">
      <t>ヨウシキ</t>
    </rPh>
    <rPh sb="21" eb="23">
      <t>シヨウ</t>
    </rPh>
    <phoneticPr fontId="2"/>
  </si>
  <si>
    <t>請求書(内訳記入用）</t>
    <rPh sb="0" eb="2">
      <t>セイキュウ</t>
    </rPh>
    <rPh sb="2" eb="3">
      <t>ショ</t>
    </rPh>
    <rPh sb="4" eb="6">
      <t>ウチワケ</t>
    </rPh>
    <rPh sb="6" eb="8">
      <t>キニュウ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</si>
</sst>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m&quot;月&quot;d&quot;日&quot;;@"/>
    <numFmt numFmtId="178" formatCode="[&lt;=999]000;[&lt;=9999]000\-00;000\-0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2" fillId="0" borderId="0" xfId="0" applyNumberFormat="1" applyFont="1">
      <alignment vertical="center"/>
    </xf>
    <xf numFmtId="176" fontId="0" fillId="0" borderId="0" xfId="0" applyNumberFormat="1" applyProtection="1">
      <alignment vertical="center"/>
      <protection locked="0"/>
    </xf>
    <xf numFmtId="176" fontId="6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176" fontId="0" fillId="0" borderId="0" xfId="0" applyNumberFormat="1" applyAlignment="1">
      <alignment horizontal="left" vertical="center"/>
    </xf>
    <xf numFmtId="176" fontId="9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38" fontId="0" fillId="0" borderId="0" xfId="1" applyFont="1" applyFill="1" applyBorder="1" applyAlignment="1" applyProtection="1">
      <alignment horizontal="center" vertical="center" justifyLastLine="1"/>
    </xf>
    <xf numFmtId="176" fontId="0" fillId="0" borderId="0" xfId="0" applyNumberFormat="1" applyAlignment="1">
      <alignment vertical="center" justifyLastLine="1"/>
    </xf>
    <xf numFmtId="176" fontId="3" fillId="0" borderId="0" xfId="0" applyNumberFormat="1" applyFont="1">
      <alignment vertical="center"/>
    </xf>
    <xf numFmtId="176" fontId="0" fillId="3" borderId="4" xfId="0" applyNumberFormat="1" applyFill="1" applyBorder="1">
      <alignment vertical="center"/>
    </xf>
    <xf numFmtId="176" fontId="0" fillId="0" borderId="0" xfId="0" applyNumberFormat="1" applyAlignment="1">
      <alignment horizontal="center" vertical="center" justifyLastLine="1"/>
    </xf>
    <xf numFmtId="176" fontId="0" fillId="0" borderId="31" xfId="0" applyNumberFormat="1" applyBorder="1">
      <alignment vertical="center"/>
    </xf>
    <xf numFmtId="176" fontId="0" fillId="0" borderId="32" xfId="0" applyNumberFormat="1" applyBorder="1" applyAlignment="1">
      <alignment horizontal="left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68" xfId="0" applyNumberFormat="1" applyBorder="1" applyProtection="1">
      <alignment vertical="center"/>
      <protection locked="0"/>
    </xf>
    <xf numFmtId="176" fontId="9" fillId="0" borderId="67" xfId="0" applyNumberFormat="1" applyFont="1" applyBorder="1">
      <alignment vertical="center"/>
    </xf>
    <xf numFmtId="176" fontId="9" fillId="0" borderId="34" xfId="0" applyNumberFormat="1" applyFon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63" xfId="0" applyNumberForma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0" borderId="65" xfId="0" applyNumberFormat="1" applyBorder="1" applyAlignment="1" applyProtection="1">
      <alignment horizontal="center" vertical="center"/>
      <protection locked="0"/>
    </xf>
    <xf numFmtId="176" fontId="4" fillId="0" borderId="32" xfId="0" applyNumberFormat="1" applyFont="1" applyBorder="1">
      <alignment vertical="center"/>
    </xf>
    <xf numFmtId="176" fontId="3" fillId="0" borderId="67" xfId="0" applyNumberFormat="1" applyFont="1" applyBorder="1">
      <alignment vertical="center"/>
    </xf>
    <xf numFmtId="176" fontId="4" fillId="0" borderId="67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176" fontId="15" fillId="0" borderId="0" xfId="0" applyNumberFormat="1" applyFont="1" applyAlignment="1">
      <alignment vertical="center" justifyLastLine="1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Alignment="1" applyProtection="1">
      <alignment horizontal="left"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67" xfId="0" applyNumberFormat="1" applyBorder="1" applyProtection="1">
      <alignment vertical="center"/>
      <protection locked="0"/>
    </xf>
    <xf numFmtId="176" fontId="9" fillId="0" borderId="67" xfId="0" applyNumberFormat="1" applyFont="1" applyBorder="1" applyProtection="1">
      <alignment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176" fontId="9" fillId="0" borderId="34" xfId="0" applyNumberFormat="1" applyFon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33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176" fontId="3" fillId="0" borderId="31" xfId="0" applyNumberFormat="1" applyFont="1" applyBorder="1" applyProtection="1">
      <alignment vertical="center"/>
      <protection hidden="1"/>
    </xf>
    <xf numFmtId="176" fontId="4" fillId="0" borderId="32" xfId="0" applyNumberFormat="1" applyFont="1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9" fontId="0" fillId="0" borderId="0" xfId="0" applyNumberFormat="1" applyAlignment="1" applyProtection="1">
      <alignment horizontal="left" vertical="center"/>
      <protection hidden="1"/>
    </xf>
    <xf numFmtId="176" fontId="6" fillId="0" borderId="0" xfId="0" applyNumberFormat="1" applyFont="1" applyProtection="1">
      <alignment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6" fontId="4" fillId="0" borderId="67" xfId="0" applyNumberFormat="1" applyFont="1" applyBorder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6" fontId="3" fillId="0" borderId="67" xfId="0" applyNumberFormat="1" applyFont="1" applyBorder="1" applyProtection="1">
      <alignment vertical="center"/>
      <protection hidden="1"/>
    </xf>
    <xf numFmtId="176" fontId="4" fillId="0" borderId="34" xfId="0" applyNumberFormat="1" applyFont="1" applyBorder="1" applyProtection="1">
      <alignment vertical="center"/>
      <protection hidden="1"/>
    </xf>
    <xf numFmtId="176" fontId="4" fillId="0" borderId="35" xfId="0" applyNumberFormat="1" applyFont="1" applyBorder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176" fontId="0" fillId="0" borderId="0" xfId="0" applyNumberFormat="1" applyAlignment="1" applyProtection="1">
      <alignment horizontal="left" vertical="center"/>
      <protection hidden="1"/>
    </xf>
    <xf numFmtId="176" fontId="9" fillId="0" borderId="0" xfId="0" applyNumberFormat="1" applyFont="1" applyProtection="1">
      <alignment vertical="center"/>
      <protection hidden="1"/>
    </xf>
    <xf numFmtId="176" fontId="0" fillId="0" borderId="0" xfId="0" applyNumberFormat="1" applyAlignment="1" applyProtection="1">
      <alignment vertical="center" justifyLastLine="1"/>
      <protection hidden="1"/>
    </xf>
    <xf numFmtId="176" fontId="0" fillId="3" borderId="4" xfId="0" applyNumberFormat="1" applyFill="1" applyBorder="1" applyProtection="1">
      <alignment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 justifyLastLine="1"/>
      <protection hidden="1"/>
    </xf>
    <xf numFmtId="38" fontId="0" fillId="0" borderId="0" xfId="1" applyFont="1" applyFill="1" applyBorder="1" applyAlignment="1" applyProtection="1">
      <alignment horizontal="center" vertical="center" justifyLastLine="1"/>
      <protection hidden="1"/>
    </xf>
    <xf numFmtId="0" fontId="11" fillId="0" borderId="0" xfId="0" applyFont="1" applyProtection="1">
      <alignment vertical="center"/>
      <protection hidden="1"/>
    </xf>
    <xf numFmtId="176" fontId="12" fillId="0" borderId="0" xfId="0" applyNumberFormat="1" applyFont="1" applyProtection="1">
      <alignment vertical="center"/>
      <protection hidden="1"/>
    </xf>
    <xf numFmtId="176" fontId="11" fillId="0" borderId="0" xfId="0" applyNumberFormat="1" applyFont="1" applyProtection="1">
      <alignment vertical="center"/>
      <protection hidden="1"/>
    </xf>
    <xf numFmtId="176" fontId="3" fillId="0" borderId="0" xfId="0" applyNumberFormat="1" applyFont="1" applyProtection="1">
      <alignment vertical="center"/>
      <protection hidden="1"/>
    </xf>
    <xf numFmtId="176" fontId="13" fillId="0" borderId="0" xfId="2" applyNumberFormat="1" applyProtection="1">
      <alignment vertical="center"/>
      <protection hidden="1"/>
    </xf>
    <xf numFmtId="176" fontId="14" fillId="0" borderId="0" xfId="0" applyNumberFormat="1" applyFont="1">
      <alignment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Protection="1">
      <alignment vertical="center"/>
      <protection locked="0"/>
    </xf>
    <xf numFmtId="176" fontId="4" fillId="0" borderId="32" xfId="0" applyNumberFormat="1" applyFont="1" applyBorder="1" applyProtection="1">
      <alignment vertical="center"/>
      <protection locked="0"/>
    </xf>
    <xf numFmtId="176" fontId="4" fillId="0" borderId="67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3" fillId="0" borderId="67" xfId="0" applyNumberFormat="1" applyFont="1" applyBorder="1" applyProtection="1">
      <alignment vertical="center"/>
      <protection locked="0"/>
    </xf>
    <xf numFmtId="176" fontId="4" fillId="0" borderId="34" xfId="0" applyNumberFormat="1" applyFont="1" applyBorder="1" applyProtection="1">
      <alignment vertical="center"/>
      <protection locked="0"/>
    </xf>
    <xf numFmtId="176" fontId="4" fillId="0" borderId="35" xfId="0" applyNumberFormat="1" applyFon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hidden="1"/>
    </xf>
    <xf numFmtId="176" fontId="0" fillId="0" borderId="32" xfId="0" applyNumberFormat="1" applyBorder="1" applyAlignment="1" applyProtection="1">
      <alignment horizontal="left" vertical="center"/>
      <protection hidden="1"/>
    </xf>
    <xf numFmtId="176" fontId="0" fillId="0" borderId="32" xfId="0" applyNumberFormat="1" applyBorder="1" applyProtection="1">
      <alignment vertical="center"/>
      <protection hidden="1"/>
    </xf>
    <xf numFmtId="176" fontId="0" fillId="0" borderId="33" xfId="0" applyNumberFormat="1" applyBorder="1" applyProtection="1">
      <alignment vertical="center"/>
      <protection hidden="1"/>
    </xf>
    <xf numFmtId="176" fontId="0" fillId="0" borderId="67" xfId="0" applyNumberFormat="1" applyBorder="1" applyProtection="1">
      <alignment vertical="center"/>
      <protection hidden="1"/>
    </xf>
    <xf numFmtId="176" fontId="0" fillId="0" borderId="0" xfId="0" applyNumberFormat="1" applyAlignment="1" applyProtection="1">
      <alignment horizontal="right" vertical="center"/>
      <protection hidden="1"/>
    </xf>
    <xf numFmtId="176" fontId="0" fillId="0" borderId="68" xfId="0" applyNumberFormat="1" applyBorder="1" applyProtection="1">
      <alignment vertical="center"/>
      <protection hidden="1"/>
    </xf>
    <xf numFmtId="176" fontId="9" fillId="0" borderId="67" xfId="0" applyNumberFormat="1" applyFont="1" applyBorder="1" applyProtection="1">
      <alignment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76" fontId="9" fillId="0" borderId="34" xfId="0" applyNumberFormat="1" applyFont="1" applyBorder="1" applyProtection="1">
      <alignment vertical="center"/>
      <protection hidden="1"/>
    </xf>
    <xf numFmtId="176" fontId="0" fillId="0" borderId="35" xfId="0" applyNumberFormat="1" applyBorder="1" applyProtection="1">
      <alignment vertical="center"/>
      <protection hidden="1"/>
    </xf>
    <xf numFmtId="176" fontId="0" fillId="0" borderId="36" xfId="0" applyNumberFormat="1" applyBorder="1" applyProtection="1">
      <alignment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49" fontId="0" fillId="0" borderId="64" xfId="0" applyNumberFormat="1" applyBorder="1" applyAlignment="1" applyProtection="1">
      <alignment horizontal="center" vertical="center"/>
      <protection hidden="1"/>
    </xf>
    <xf numFmtId="176" fontId="4" fillId="0" borderId="32" xfId="0" applyNumberFormat="1" applyFont="1" applyBorder="1" applyAlignment="1" applyProtection="1">
      <alignment horizontal="left" vertical="center" wrapText="1"/>
      <protection locked="0"/>
    </xf>
    <xf numFmtId="176" fontId="4" fillId="0" borderId="33" xfId="0" applyNumberFormat="1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left" vertical="center" wrapText="1"/>
      <protection locked="0"/>
    </xf>
    <xf numFmtId="176" fontId="4" fillId="0" borderId="68" xfId="0" applyNumberFormat="1" applyFont="1" applyBorder="1" applyAlignment="1" applyProtection="1">
      <alignment horizontal="left" vertical="center" wrapText="1"/>
      <protection locked="0"/>
    </xf>
    <xf numFmtId="176" fontId="5" fillId="0" borderId="0" xfId="0" applyNumberFormat="1" applyFont="1" applyAlignment="1" applyProtection="1">
      <alignment horizontal="left"/>
      <protection hidden="1"/>
    </xf>
    <xf numFmtId="176" fontId="4" fillId="0" borderId="35" xfId="0" applyNumberFormat="1" applyFont="1" applyBorder="1" applyAlignment="1" applyProtection="1">
      <alignment horizontal="left" vertical="center" wrapText="1"/>
      <protection locked="0"/>
    </xf>
    <xf numFmtId="176" fontId="4" fillId="0" borderId="36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left" vertical="center"/>
      <protection hidden="1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62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75" xfId="0" applyNumberFormat="1" applyBorder="1" applyAlignment="1" applyProtection="1">
      <alignment horizontal="center" vertical="center"/>
      <protection locked="0"/>
    </xf>
    <xf numFmtId="49" fontId="0" fillId="0" borderId="71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76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176" fontId="7" fillId="0" borderId="0" xfId="0" applyNumberFormat="1" applyFont="1" applyAlignment="1" applyProtection="1">
      <alignment horizontal="left"/>
      <protection hidden="1"/>
    </xf>
    <xf numFmtId="177" fontId="0" fillId="2" borderId="39" xfId="0" applyNumberFormat="1" applyFill="1" applyBorder="1" applyAlignment="1" applyProtection="1">
      <alignment horizontal="center" vertical="center"/>
      <protection hidden="1"/>
    </xf>
    <xf numFmtId="177" fontId="0" fillId="2" borderId="40" xfId="0" applyNumberFormat="1" applyFill="1" applyBorder="1" applyAlignment="1" applyProtection="1">
      <alignment horizontal="center" vertical="center"/>
      <protection hidden="1"/>
    </xf>
    <xf numFmtId="176" fontId="0" fillId="2" borderId="41" xfId="0" applyNumberFormat="1" applyFill="1" applyBorder="1" applyAlignment="1" applyProtection="1">
      <alignment horizontal="center" vertical="center"/>
      <protection hidden="1"/>
    </xf>
    <xf numFmtId="176" fontId="0" fillId="2" borderId="42" xfId="0" applyNumberFormat="1" applyFill="1" applyBorder="1" applyAlignment="1" applyProtection="1">
      <alignment horizontal="center" vertical="center"/>
      <protection hidden="1"/>
    </xf>
    <xf numFmtId="176" fontId="0" fillId="2" borderId="43" xfId="0" applyNumberFormat="1" applyFill="1" applyBorder="1" applyAlignment="1" applyProtection="1">
      <alignment horizontal="center" vertical="center"/>
      <protection hidden="1"/>
    </xf>
    <xf numFmtId="176" fontId="9" fillId="2" borderId="42" xfId="0" applyNumberFormat="1" applyFont="1" applyFill="1" applyBorder="1" applyAlignment="1" applyProtection="1">
      <alignment horizontal="center" vertical="center" wrapText="1"/>
      <protection hidden="1"/>
    </xf>
    <xf numFmtId="176" fontId="9" fillId="2" borderId="43" xfId="0" applyNumberFormat="1" applyFont="1" applyFill="1" applyBorder="1" applyAlignment="1" applyProtection="1">
      <alignment horizontal="center" vertical="center" wrapText="1"/>
      <protection hidden="1"/>
    </xf>
    <xf numFmtId="38" fontId="1" fillId="2" borderId="40" xfId="1" applyFont="1" applyFill="1" applyBorder="1" applyAlignment="1" applyProtection="1">
      <alignment horizontal="center" vertical="center"/>
      <protection hidden="1"/>
    </xf>
    <xf numFmtId="38" fontId="0" fillId="2" borderId="40" xfId="1" applyFont="1" applyFill="1" applyBorder="1" applyAlignment="1" applyProtection="1">
      <alignment horizontal="center" vertical="center"/>
      <protection hidden="1"/>
    </xf>
    <xf numFmtId="176" fontId="0" fillId="2" borderId="40" xfId="0" applyNumberFormat="1" applyFill="1" applyBorder="1" applyAlignment="1" applyProtection="1">
      <alignment horizontal="center" vertical="center"/>
      <protection hidden="1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62" xfId="0" applyNumberFormat="1" applyFon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1" xfId="0" applyNumberFormat="1" applyFont="1" applyBorder="1" applyAlignment="1" applyProtection="1">
      <alignment horizontal="center" vertical="center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hidden="1"/>
    </xf>
    <xf numFmtId="49" fontId="0" fillId="0" borderId="69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177" fontId="0" fillId="0" borderId="45" xfId="0" applyNumberFormat="1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hidden="1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15" xfId="0" applyNumberFormat="1" applyBorder="1" applyAlignment="1" applyProtection="1">
      <alignment horizontal="center" vertical="center"/>
      <protection hidden="1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17" xfId="0" applyNumberForma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  <xf numFmtId="176" fontId="0" fillId="0" borderId="46" xfId="0" applyNumberFormat="1" applyBorder="1" applyAlignment="1" applyProtection="1">
      <alignment horizontal="left" vertical="center"/>
      <protection locked="0"/>
    </xf>
    <xf numFmtId="176" fontId="0" fillId="0" borderId="23" xfId="0" applyNumberFormat="1" applyBorder="1" applyProtection="1">
      <alignment vertical="center"/>
      <protection locked="0"/>
    </xf>
    <xf numFmtId="176" fontId="0" fillId="0" borderId="18" xfId="0" applyNumberFormat="1" applyBorder="1" applyProtection="1">
      <alignment vertical="center"/>
      <protection locked="0"/>
    </xf>
    <xf numFmtId="176" fontId="0" fillId="0" borderId="19" xfId="0" applyNumberFormat="1" applyBorder="1" applyProtection="1">
      <alignment vertical="center"/>
      <protection locked="0"/>
    </xf>
    <xf numFmtId="176" fontId="0" fillId="0" borderId="24" xfId="0" applyNumberFormat="1" applyBorder="1" applyAlignment="1" applyProtection="1">
      <alignment horizontal="left" vertical="center"/>
      <protection locked="0"/>
    </xf>
    <xf numFmtId="176" fontId="0" fillId="0" borderId="18" xfId="0" applyNumberFormat="1" applyBorder="1" applyAlignment="1" applyProtection="1">
      <alignment horizontal="left" vertical="center"/>
      <protection locked="0"/>
    </xf>
    <xf numFmtId="176" fontId="0" fillId="0" borderId="48" xfId="0" applyNumberFormat="1" applyBorder="1" applyAlignment="1" applyProtection="1">
      <alignment horizontal="left" vertical="center"/>
      <protection locked="0"/>
    </xf>
    <xf numFmtId="177" fontId="0" fillId="0" borderId="4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7" fontId="0" fillId="0" borderId="19" xfId="0" applyNumberFormat="1" applyBorder="1" applyProtection="1">
      <alignment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hidden="1"/>
    </xf>
    <xf numFmtId="176" fontId="0" fillId="0" borderId="21" xfId="0" applyNumberFormat="1" applyBorder="1" applyAlignment="1" applyProtection="1">
      <alignment horizontal="center" vertical="center"/>
      <protection hidden="1"/>
    </xf>
    <xf numFmtId="176" fontId="0" fillId="0" borderId="22" xfId="0" applyNumberFormat="1" applyBorder="1" applyAlignment="1" applyProtection="1">
      <alignment horizontal="center" vertical="center"/>
      <protection hidden="1"/>
    </xf>
    <xf numFmtId="38" fontId="0" fillId="0" borderId="23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176" fontId="0" fillId="0" borderId="23" xfId="0" applyNumberFormat="1" applyBorder="1" applyProtection="1">
      <alignment vertical="center"/>
      <protection hidden="1"/>
    </xf>
    <xf numFmtId="176" fontId="0" fillId="0" borderId="18" xfId="0" applyNumberFormat="1" applyBorder="1" applyProtection="1">
      <alignment vertical="center"/>
      <protection hidden="1"/>
    </xf>
    <xf numFmtId="176" fontId="0" fillId="0" borderId="19" xfId="0" applyNumberFormat="1" applyBorder="1" applyProtection="1">
      <alignment vertical="center"/>
      <protection hidden="1"/>
    </xf>
    <xf numFmtId="176" fontId="0" fillId="0" borderId="24" xfId="0" applyNumberFormat="1" applyBorder="1" applyAlignment="1" applyProtection="1">
      <alignment horizontal="left" vertical="center"/>
      <protection hidden="1"/>
    </xf>
    <xf numFmtId="176" fontId="0" fillId="0" borderId="18" xfId="0" applyNumberFormat="1" applyBorder="1" applyAlignment="1" applyProtection="1">
      <alignment horizontal="left" vertical="center"/>
      <protection hidden="1"/>
    </xf>
    <xf numFmtId="176" fontId="0" fillId="0" borderId="48" xfId="0" applyNumberFormat="1" applyBorder="1" applyAlignment="1" applyProtection="1">
      <alignment horizontal="left" vertical="center"/>
      <protection hidden="1"/>
    </xf>
    <xf numFmtId="177" fontId="0" fillId="0" borderId="47" xfId="0" applyNumberFormat="1" applyBorder="1" applyProtection="1">
      <alignment vertical="center"/>
      <protection hidden="1"/>
    </xf>
    <xf numFmtId="177" fontId="0" fillId="0" borderId="18" xfId="0" applyNumberFormat="1" applyBorder="1" applyProtection="1">
      <alignment vertical="center"/>
      <protection hidden="1"/>
    </xf>
    <xf numFmtId="177" fontId="0" fillId="0" borderId="19" xfId="0" applyNumberFormat="1" applyBorder="1" applyProtection="1">
      <alignment vertical="center"/>
      <protection hidden="1"/>
    </xf>
    <xf numFmtId="38" fontId="0" fillId="0" borderId="23" xfId="1" applyFont="1" applyBorder="1" applyAlignment="1" applyProtection="1">
      <alignment horizontal="right" vertical="center"/>
      <protection hidden="1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177" fontId="0" fillId="0" borderId="49" xfId="0" applyNumberFormat="1" applyBorder="1" applyProtection="1">
      <alignment vertical="center"/>
      <protection hidden="1"/>
    </xf>
    <xf numFmtId="177" fontId="0" fillId="0" borderId="50" xfId="0" applyNumberFormat="1" applyBorder="1" applyProtection="1">
      <alignment vertical="center"/>
      <protection hidden="1"/>
    </xf>
    <xf numFmtId="177" fontId="0" fillId="0" borderId="51" xfId="0" applyNumberFormat="1" applyBorder="1" applyProtection="1">
      <alignment vertical="center"/>
      <protection hidden="1"/>
    </xf>
    <xf numFmtId="176" fontId="0" fillId="0" borderId="52" xfId="0" applyNumberFormat="1" applyBorder="1" applyAlignment="1" applyProtection="1">
      <alignment horizontal="center" vertical="center"/>
      <protection hidden="1"/>
    </xf>
    <xf numFmtId="176" fontId="0" fillId="0" borderId="53" xfId="0" applyNumberFormat="1" applyBorder="1" applyAlignment="1" applyProtection="1">
      <alignment horizontal="center" vertical="center"/>
      <protection hidden="1"/>
    </xf>
    <xf numFmtId="176" fontId="0" fillId="0" borderId="54" xfId="0" applyNumberFormat="1" applyBorder="1" applyAlignment="1" applyProtection="1">
      <alignment horizontal="center" vertical="center"/>
      <protection hidden="1"/>
    </xf>
    <xf numFmtId="38" fontId="0" fillId="0" borderId="55" xfId="1" applyFont="1" applyBorder="1" applyAlignment="1" applyProtection="1">
      <alignment horizontal="right" vertical="center"/>
      <protection hidden="1"/>
    </xf>
    <xf numFmtId="38" fontId="0" fillId="0" borderId="50" xfId="1" applyFont="1" applyBorder="1" applyAlignment="1" applyProtection="1">
      <alignment horizontal="right" vertical="center"/>
      <protection hidden="1"/>
    </xf>
    <xf numFmtId="38" fontId="0" fillId="0" borderId="51" xfId="1" applyFont="1" applyBorder="1" applyAlignment="1" applyProtection="1">
      <alignment horizontal="right" vertical="center"/>
      <protection hidden="1"/>
    </xf>
    <xf numFmtId="38" fontId="0" fillId="0" borderId="27" xfId="1" applyFont="1" applyBorder="1" applyAlignment="1" applyProtection="1">
      <alignment horizontal="right" vertical="center"/>
      <protection hidden="1"/>
    </xf>
    <xf numFmtId="38" fontId="0" fillId="0" borderId="25" xfId="1" applyFont="1" applyBorder="1" applyAlignment="1" applyProtection="1">
      <alignment horizontal="right" vertical="center"/>
      <protection hidden="1"/>
    </xf>
    <xf numFmtId="38" fontId="0" fillId="0" borderId="26" xfId="1" applyFont="1" applyBorder="1" applyAlignment="1" applyProtection="1">
      <alignment horizontal="right" vertical="center"/>
      <protection hidden="1"/>
    </xf>
    <xf numFmtId="176" fontId="0" fillId="0" borderId="25" xfId="0" applyNumberFormat="1" applyBorder="1" applyProtection="1">
      <alignment vertical="center"/>
      <protection hidden="1"/>
    </xf>
    <xf numFmtId="176" fontId="0" fillId="0" borderId="26" xfId="0" applyNumberFormat="1" applyBorder="1" applyProtection="1">
      <alignment vertical="center"/>
      <protection hidden="1"/>
    </xf>
    <xf numFmtId="176" fontId="0" fillId="0" borderId="50" xfId="0" applyNumberFormat="1" applyBorder="1" applyProtection="1">
      <alignment vertical="center"/>
      <protection hidden="1"/>
    </xf>
    <xf numFmtId="176" fontId="0" fillId="0" borderId="51" xfId="0" applyNumberFormat="1" applyBorder="1" applyProtection="1">
      <alignment vertical="center"/>
      <protection hidden="1"/>
    </xf>
    <xf numFmtId="176" fontId="0" fillId="0" borderId="56" xfId="0" applyNumberFormat="1" applyBorder="1" applyAlignment="1" applyProtection="1">
      <alignment horizontal="left" vertical="center"/>
      <protection hidden="1"/>
    </xf>
    <xf numFmtId="176" fontId="0" fillId="0" borderId="50" xfId="0" applyNumberFormat="1" applyBorder="1" applyAlignment="1" applyProtection="1">
      <alignment horizontal="left" vertical="center"/>
      <protection hidden="1"/>
    </xf>
    <xf numFmtId="176" fontId="0" fillId="0" borderId="57" xfId="0" applyNumberFormat="1" applyBorder="1" applyAlignment="1" applyProtection="1">
      <alignment horizontal="left" vertical="center"/>
      <protection hidden="1"/>
    </xf>
    <xf numFmtId="176" fontId="0" fillId="2" borderId="66" xfId="0" applyNumberFormat="1" applyFill="1" applyBorder="1" applyAlignment="1" applyProtection="1">
      <alignment horizontal="center" vertical="center" justifyLastLine="1"/>
      <protection hidden="1"/>
    </xf>
    <xf numFmtId="176" fontId="0" fillId="2" borderId="28" xfId="0" applyNumberFormat="1" applyFill="1" applyBorder="1" applyAlignment="1" applyProtection="1">
      <alignment horizontal="center" vertical="center" justifyLastLine="1"/>
      <protection hidden="1"/>
    </xf>
    <xf numFmtId="176" fontId="0" fillId="2" borderId="1" xfId="0" applyNumberFormat="1" applyFill="1" applyBorder="1" applyAlignment="1" applyProtection="1">
      <alignment horizontal="center" vertical="center" justifyLastLine="1"/>
      <protection hidden="1"/>
    </xf>
    <xf numFmtId="176" fontId="0" fillId="2" borderId="8" xfId="0" applyNumberFormat="1" applyFill="1" applyBorder="1" applyAlignment="1" applyProtection="1">
      <alignment horizontal="center" vertical="center" justifyLastLine="1"/>
      <protection hidden="1"/>
    </xf>
    <xf numFmtId="176" fontId="0" fillId="2" borderId="59" xfId="0" applyNumberFormat="1" applyFill="1" applyBorder="1" applyAlignment="1" applyProtection="1">
      <alignment horizontal="center" vertical="center" justifyLastLine="1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39" xfId="0" applyNumberFormat="1" applyFill="1" applyBorder="1" applyAlignment="1" applyProtection="1">
      <alignment horizontal="center" vertical="center" justifyLastLine="1"/>
      <protection hidden="1"/>
    </xf>
    <xf numFmtId="176" fontId="0" fillId="2" borderId="40" xfId="0" applyNumberFormat="1" applyFill="1" applyBorder="1" applyAlignment="1" applyProtection="1">
      <alignment horizontal="center" vertical="center" justifyLastLine="1"/>
      <protection hidden="1"/>
    </xf>
    <xf numFmtId="38" fontId="0" fillId="0" borderId="8" xfId="1" applyFont="1" applyFill="1" applyBorder="1" applyAlignment="1" applyProtection="1">
      <alignment horizontal="right" vertical="center" justifyLastLine="1"/>
      <protection hidden="1"/>
    </xf>
    <xf numFmtId="38" fontId="0" fillId="0" borderId="9" xfId="1" applyFont="1" applyFill="1" applyBorder="1" applyAlignment="1" applyProtection="1">
      <alignment horizontal="right" vertical="center" justifyLastLine="1"/>
      <protection hidden="1"/>
    </xf>
    <xf numFmtId="38" fontId="0" fillId="0" borderId="59" xfId="1" applyFont="1" applyFill="1" applyBorder="1" applyAlignment="1" applyProtection="1">
      <alignment horizontal="right" vertical="center" justifyLastLine="1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176" fontId="0" fillId="2" borderId="10" xfId="0" applyNumberFormat="1" applyFill="1" applyBorder="1" applyAlignment="1" applyProtection="1">
      <alignment horizontal="center" vertical="center"/>
      <protection hidden="1"/>
    </xf>
    <xf numFmtId="176" fontId="0" fillId="2" borderId="11" xfId="0" applyNumberFormat="1" applyFill="1" applyBorder="1" applyAlignment="1" applyProtection="1">
      <alignment horizontal="center" vertical="center"/>
      <protection hidden="1"/>
    </xf>
    <xf numFmtId="176" fontId="0" fillId="0" borderId="9" xfId="0" applyNumberFormat="1" applyBorder="1" applyAlignment="1" applyProtection="1">
      <alignment horizontal="right" vertical="center"/>
      <protection hidden="1"/>
    </xf>
    <xf numFmtId="176" fontId="0" fillId="0" borderId="10" xfId="0" applyNumberFormat="1" applyBorder="1" applyAlignment="1" applyProtection="1">
      <alignment horizontal="right" vertical="center"/>
      <protection hidden="1"/>
    </xf>
    <xf numFmtId="176" fontId="0" fillId="0" borderId="11" xfId="0" applyNumberFormat="1" applyBorder="1" applyAlignment="1" applyProtection="1">
      <alignment horizontal="right" vertical="center"/>
      <protection hidden="1"/>
    </xf>
    <xf numFmtId="176" fontId="0" fillId="2" borderId="58" xfId="0" applyNumberFormat="1" applyFill="1" applyBorder="1" applyAlignment="1" applyProtection="1">
      <alignment horizontal="center" vertical="center" justifyLastLine="1"/>
      <protection hidden="1"/>
    </xf>
    <xf numFmtId="38" fontId="0" fillId="0" borderId="61" xfId="1" applyFont="1" applyFill="1" applyBorder="1" applyAlignment="1" applyProtection="1">
      <alignment horizontal="right" vertical="center" justifyLastLine="1"/>
      <protection hidden="1"/>
    </xf>
    <xf numFmtId="38" fontId="0" fillId="0" borderId="62" xfId="1" applyFont="1" applyFill="1" applyBorder="1" applyAlignment="1" applyProtection="1">
      <alignment horizontal="right" vertical="center" justifyLastLine="1"/>
      <protection hidden="1"/>
    </xf>
    <xf numFmtId="38" fontId="0" fillId="0" borderId="9" xfId="1" applyFont="1" applyBorder="1" applyAlignment="1" applyProtection="1">
      <alignment horizontal="right" vertical="center"/>
      <protection hidden="1"/>
    </xf>
    <xf numFmtId="38" fontId="0" fillId="0" borderId="10" xfId="1" applyFont="1" applyBorder="1" applyAlignment="1" applyProtection="1">
      <alignment horizontal="right" vertical="center"/>
      <protection hidden="1"/>
    </xf>
    <xf numFmtId="38" fontId="0" fillId="0" borderId="11" xfId="1" applyFont="1" applyBorder="1" applyAlignment="1" applyProtection="1">
      <alignment horizontal="right" vertical="center"/>
      <protection hidden="1"/>
    </xf>
    <xf numFmtId="176" fontId="0" fillId="0" borderId="29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176" fontId="0" fillId="2" borderId="60" xfId="0" applyNumberFormat="1" applyFill="1" applyBorder="1" applyAlignment="1" applyProtection="1">
      <alignment horizontal="center" vertical="center" justifyLastLine="1"/>
      <protection hidden="1"/>
    </xf>
    <xf numFmtId="176" fontId="0" fillId="2" borderId="61" xfId="0" applyNumberFormat="1" applyFill="1" applyBorder="1" applyAlignment="1" applyProtection="1">
      <alignment horizontal="center" vertical="center" justifyLastLine="1"/>
      <protection hidden="1"/>
    </xf>
    <xf numFmtId="38" fontId="0" fillId="0" borderId="4" xfId="1" applyFont="1" applyFill="1" applyBorder="1" applyAlignment="1" applyProtection="1">
      <alignment horizontal="center" vertical="center" justifyLastLine="1"/>
      <protection hidden="1"/>
    </xf>
    <xf numFmtId="38" fontId="0" fillId="0" borderId="26" xfId="1" applyFont="1" applyFill="1" applyBorder="1" applyAlignment="1" applyProtection="1">
      <alignment horizontal="center" vertical="center" justifyLastLine="1"/>
      <protection hidden="1"/>
    </xf>
    <xf numFmtId="38" fontId="0" fillId="0" borderId="3" xfId="1" applyFont="1" applyFill="1" applyBorder="1" applyAlignment="1" applyProtection="1">
      <alignment horizontal="center" vertical="center" justifyLastLine="1"/>
      <protection hidden="1"/>
    </xf>
    <xf numFmtId="176" fontId="3" fillId="0" borderId="8" xfId="0" applyNumberFormat="1" applyFont="1" applyBorder="1" applyAlignment="1" applyProtection="1">
      <alignment horizontal="center" vertical="center"/>
      <protection hidden="1"/>
    </xf>
    <xf numFmtId="176" fontId="0" fillId="0" borderId="8" xfId="0" applyNumberFormat="1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center" vertical="center" justifyLastLine="1"/>
      <protection hidden="1"/>
    </xf>
    <xf numFmtId="176" fontId="0" fillId="2" borderId="32" xfId="0" applyNumberFormat="1" applyFill="1" applyBorder="1" applyAlignment="1" applyProtection="1">
      <alignment horizontal="center" vertical="center" justifyLastLine="1"/>
      <protection hidden="1"/>
    </xf>
    <xf numFmtId="176" fontId="0" fillId="2" borderId="33" xfId="0" applyNumberFormat="1" applyFill="1" applyBorder="1" applyAlignment="1" applyProtection="1">
      <alignment horizontal="center" vertical="center" justifyLastLine="1"/>
      <protection hidden="1"/>
    </xf>
    <xf numFmtId="176" fontId="0" fillId="2" borderId="34" xfId="0" applyNumberFormat="1" applyFill="1" applyBorder="1" applyAlignment="1" applyProtection="1">
      <alignment horizontal="center" vertical="center" justifyLastLine="1"/>
      <protection hidden="1"/>
    </xf>
    <xf numFmtId="176" fontId="0" fillId="2" borderId="35" xfId="0" applyNumberFormat="1" applyFill="1" applyBorder="1" applyAlignment="1" applyProtection="1">
      <alignment horizontal="center" vertical="center" justifyLastLine="1"/>
      <protection hidden="1"/>
    </xf>
    <xf numFmtId="176" fontId="0" fillId="2" borderId="36" xfId="0" applyNumberFormat="1" applyFill="1" applyBorder="1" applyAlignment="1" applyProtection="1">
      <alignment horizontal="center" vertical="center" justifyLastLine="1"/>
      <protection hidden="1"/>
    </xf>
    <xf numFmtId="38" fontId="8" fillId="0" borderId="31" xfId="1" applyFont="1" applyFill="1" applyBorder="1" applyAlignment="1" applyProtection="1">
      <alignment horizontal="center" vertical="center" justifyLastLine="1"/>
      <protection hidden="1"/>
    </xf>
    <xf numFmtId="38" fontId="8" fillId="0" borderId="32" xfId="1" applyFont="1" applyFill="1" applyBorder="1" applyAlignment="1" applyProtection="1">
      <alignment horizontal="center" vertical="center" justifyLastLine="1"/>
      <protection hidden="1"/>
    </xf>
    <xf numFmtId="38" fontId="8" fillId="0" borderId="34" xfId="1" applyFont="1" applyFill="1" applyBorder="1" applyAlignment="1" applyProtection="1">
      <alignment horizontal="center" vertical="center" justifyLastLine="1"/>
      <protection hidden="1"/>
    </xf>
    <xf numFmtId="38" fontId="8" fillId="0" borderId="35" xfId="1" applyFont="1" applyFill="1" applyBorder="1" applyAlignment="1" applyProtection="1">
      <alignment horizontal="center" vertical="center" justifyLastLine="1"/>
      <protection hidden="1"/>
    </xf>
    <xf numFmtId="38" fontId="10" fillId="0" borderId="32" xfId="1" applyFont="1" applyFill="1" applyBorder="1" applyAlignment="1" applyProtection="1">
      <alignment horizontal="center" vertical="center" justifyLastLine="1"/>
      <protection hidden="1"/>
    </xf>
    <xf numFmtId="38" fontId="10" fillId="0" borderId="33" xfId="1" applyFont="1" applyFill="1" applyBorder="1" applyAlignment="1" applyProtection="1">
      <alignment horizontal="center" vertical="center" justifyLastLine="1"/>
      <protection hidden="1"/>
    </xf>
    <xf numFmtId="38" fontId="10" fillId="0" borderId="35" xfId="1" applyFont="1" applyFill="1" applyBorder="1" applyAlignment="1" applyProtection="1">
      <alignment horizontal="center" vertical="center" justifyLastLine="1"/>
      <protection hidden="1"/>
    </xf>
    <xf numFmtId="38" fontId="10" fillId="0" borderId="36" xfId="1" applyFont="1" applyFill="1" applyBorder="1" applyAlignment="1" applyProtection="1">
      <alignment horizontal="center" vertical="center" justifyLastLine="1"/>
      <protection hidden="1"/>
    </xf>
    <xf numFmtId="176" fontId="4" fillId="0" borderId="32" xfId="0" applyNumberFormat="1" applyFont="1" applyBorder="1" applyAlignment="1" applyProtection="1">
      <alignment horizontal="left" vertical="center" wrapText="1"/>
      <protection hidden="1"/>
    </xf>
    <xf numFmtId="176" fontId="4" fillId="0" borderId="33" xfId="0" applyNumberFormat="1" applyFont="1" applyBorder="1" applyAlignment="1" applyProtection="1">
      <alignment horizontal="left" vertical="center" wrapText="1"/>
      <protection hidden="1"/>
    </xf>
    <xf numFmtId="176" fontId="4" fillId="0" borderId="0" xfId="0" applyNumberFormat="1" applyFont="1" applyAlignment="1" applyProtection="1">
      <alignment horizontal="left" vertical="center" wrapText="1"/>
      <protection hidden="1"/>
    </xf>
    <xf numFmtId="176" fontId="4" fillId="0" borderId="68" xfId="0" applyNumberFormat="1" applyFont="1" applyBorder="1" applyAlignment="1" applyProtection="1">
      <alignment horizontal="left" vertical="center" wrapText="1"/>
      <protection hidden="1"/>
    </xf>
    <xf numFmtId="176" fontId="4" fillId="0" borderId="0" xfId="0" applyNumberFormat="1" applyFont="1" applyAlignment="1" applyProtection="1">
      <alignment vertical="center" wrapText="1"/>
      <protection hidden="1"/>
    </xf>
    <xf numFmtId="176" fontId="4" fillId="0" borderId="68" xfId="0" applyNumberFormat="1" applyFont="1" applyBorder="1" applyAlignment="1" applyProtection="1">
      <alignment vertical="center" wrapText="1"/>
      <protection hidden="1"/>
    </xf>
    <xf numFmtId="176" fontId="4" fillId="0" borderId="35" xfId="0" applyNumberFormat="1" applyFont="1" applyBorder="1" applyAlignment="1" applyProtection="1">
      <alignment vertical="center" wrapText="1"/>
      <protection hidden="1"/>
    </xf>
    <xf numFmtId="176" fontId="4" fillId="0" borderId="36" xfId="0" applyNumberFormat="1" applyFont="1" applyBorder="1" applyAlignment="1" applyProtection="1">
      <alignment vertical="center" wrapText="1"/>
      <protection hidden="1"/>
    </xf>
    <xf numFmtId="49" fontId="0" fillId="0" borderId="32" xfId="0" applyNumberFormat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49" fontId="0" fillId="0" borderId="69" xfId="0" applyNumberFormat="1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74" xfId="0" applyBorder="1" applyAlignment="1" applyProtection="1">
      <alignment horizontal="center" vertical="center"/>
      <protection hidden="1"/>
    </xf>
    <xf numFmtId="49" fontId="0" fillId="0" borderId="70" xfId="0" applyNumberForma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49" fontId="8" fillId="0" borderId="88" xfId="0" applyNumberFormat="1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center" vertical="center"/>
      <protection hidden="1"/>
    </xf>
    <xf numFmtId="49" fontId="8" fillId="0" borderId="86" xfId="0" applyNumberFormat="1" applyFont="1" applyBorder="1" applyAlignment="1" applyProtection="1">
      <alignment horizontal="center" vertical="center"/>
      <protection hidden="1"/>
    </xf>
    <xf numFmtId="0" fontId="8" fillId="0" borderId="87" xfId="0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49" fontId="0" fillId="0" borderId="85" xfId="0" applyNumberFormat="1" applyBorder="1" applyAlignment="1" applyProtection="1">
      <alignment horizontal="center" vertical="center"/>
      <protection hidden="1"/>
    </xf>
    <xf numFmtId="49" fontId="8" fillId="0" borderId="83" xfId="0" applyNumberFormat="1" applyFont="1" applyBorder="1" applyAlignment="1" applyProtection="1">
      <alignment horizontal="center" vertical="center"/>
      <protection hidden="1"/>
    </xf>
    <xf numFmtId="0" fontId="8" fillId="0" borderId="84" xfId="0" applyFont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49" fontId="0" fillId="0" borderId="71" xfId="0" applyNumberForma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left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0" fillId="0" borderId="33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68" xfId="0" applyBorder="1" applyAlignment="1" applyProtection="1">
      <alignment horizontal="left" vertical="center"/>
      <protection hidden="1"/>
    </xf>
    <xf numFmtId="0" fontId="0" fillId="0" borderId="77" xfId="0" applyBorder="1" applyAlignment="1" applyProtection="1">
      <alignment horizontal="left" vertical="center"/>
      <protection hidden="1"/>
    </xf>
    <xf numFmtId="0" fontId="0" fillId="0" borderId="35" xfId="0" applyBorder="1" applyAlignment="1" applyProtection="1">
      <alignment horizontal="left" vertical="center"/>
      <protection hidden="1"/>
    </xf>
    <xf numFmtId="0" fontId="0" fillId="0" borderId="36" xfId="0" applyBorder="1" applyAlignment="1" applyProtection="1">
      <alignment horizontal="left" vertical="center"/>
      <protection hidden="1"/>
    </xf>
    <xf numFmtId="176" fontId="0" fillId="0" borderId="68" xfId="0" applyNumberFormat="1" applyBorder="1" applyAlignment="1" applyProtection="1">
      <alignment horizontal="left" vertical="center"/>
      <protection hidden="1"/>
    </xf>
    <xf numFmtId="49" fontId="0" fillId="0" borderId="86" xfId="0" applyNumberForma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49" fontId="0" fillId="2" borderId="66" xfId="0" applyNumberFormat="1" applyFill="1" applyBorder="1" applyAlignment="1" applyProtection="1">
      <alignment horizontal="center" vertical="center"/>
      <protection hidden="1"/>
    </xf>
    <xf numFmtId="49" fontId="0" fillId="2" borderId="91" xfId="0" applyNumberFormat="1" applyFill="1" applyBorder="1" applyAlignment="1" applyProtection="1">
      <alignment horizontal="center" vertical="center"/>
      <protection hidden="1"/>
    </xf>
    <xf numFmtId="49" fontId="0" fillId="2" borderId="28" xfId="0" applyNumberFormat="1" applyFill="1" applyBorder="1" applyAlignment="1" applyProtection="1">
      <alignment horizontal="center" vertical="center"/>
      <protection hidden="1"/>
    </xf>
    <xf numFmtId="49" fontId="0" fillId="2" borderId="90" xfId="0" applyNumberFormat="1" applyFill="1" applyBorder="1" applyAlignment="1" applyProtection="1">
      <alignment horizontal="center" vertical="center"/>
      <protection hidden="1"/>
    </xf>
    <xf numFmtId="49" fontId="0" fillId="0" borderId="88" xfId="0" applyNumberFormat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77" fontId="0" fillId="2" borderId="89" xfId="0" applyNumberFormat="1" applyFill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177" fontId="0" fillId="2" borderId="43" xfId="0" applyNumberFormat="1" applyFill="1" applyBorder="1" applyAlignment="1" applyProtection="1">
      <alignment horizontal="center" vertical="center"/>
      <protection hidden="1"/>
    </xf>
    <xf numFmtId="176" fontId="9" fillId="2" borderId="41" xfId="0" applyNumberFormat="1" applyFont="1" applyFill="1" applyBorder="1" applyAlignment="1" applyProtection="1">
      <alignment horizontal="center" vertical="center" wrapText="1"/>
      <protection hidden="1"/>
    </xf>
    <xf numFmtId="38" fontId="1" fillId="2" borderId="41" xfId="1" applyFont="1" applyFill="1" applyBorder="1" applyAlignment="1" applyProtection="1">
      <alignment horizontal="center" vertical="center"/>
      <protection hidden="1"/>
    </xf>
    <xf numFmtId="38" fontId="1" fillId="2" borderId="42" xfId="1" applyFont="1" applyFill="1" applyBorder="1" applyAlignment="1" applyProtection="1">
      <alignment horizontal="center" vertical="center"/>
      <protection hidden="1"/>
    </xf>
    <xf numFmtId="38" fontId="1" fillId="2" borderId="43" xfId="1" applyFont="1" applyFill="1" applyBorder="1" applyAlignment="1" applyProtection="1">
      <alignment horizontal="center" vertical="center"/>
      <protection hidden="1"/>
    </xf>
    <xf numFmtId="38" fontId="0" fillId="2" borderId="41" xfId="1" applyFont="1" applyFill="1" applyBorder="1" applyAlignment="1" applyProtection="1">
      <alignment horizontal="center" vertical="center"/>
      <protection hidden="1"/>
    </xf>
    <xf numFmtId="38" fontId="0" fillId="2" borderId="42" xfId="1" applyFont="1" applyFill="1" applyBorder="1" applyAlignment="1" applyProtection="1">
      <alignment horizontal="center" vertical="center"/>
      <protection hidden="1"/>
    </xf>
    <xf numFmtId="38" fontId="0" fillId="2" borderId="43" xfId="1" applyFont="1" applyFill="1" applyBorder="1" applyAlignment="1" applyProtection="1">
      <alignment horizontal="center" vertical="center"/>
      <protection hidden="1"/>
    </xf>
    <xf numFmtId="49" fontId="0" fillId="0" borderId="83" xfId="0" applyNumberForma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176" fontId="0" fillId="2" borderId="97" xfId="0" applyNumberFormat="1" applyFill="1" applyBorder="1" applyAlignment="1" applyProtection="1">
      <alignment horizontal="center" vertical="center"/>
      <protection hidden="1"/>
    </xf>
    <xf numFmtId="176" fontId="0" fillId="0" borderId="67" xfId="0" applyNumberFormat="1" applyBorder="1" applyAlignment="1" applyProtection="1">
      <alignment horizontal="center" vertical="center"/>
      <protection hidden="1"/>
    </xf>
    <xf numFmtId="176" fontId="0" fillId="0" borderId="68" xfId="0" applyNumberFormat="1" applyBorder="1" applyAlignment="1" applyProtection="1">
      <alignment horizontal="center" vertical="center"/>
      <protection hidden="1"/>
    </xf>
    <xf numFmtId="177" fontId="0" fillId="0" borderId="96" xfId="0" applyNumberFormat="1" applyBorder="1" applyProtection="1">
      <alignment vertical="center"/>
      <protection locked="0"/>
    </xf>
    <xf numFmtId="177" fontId="0" fillId="0" borderId="93" xfId="0" applyNumberFormat="1" applyBorder="1" applyProtection="1">
      <alignment vertical="center"/>
      <protection locked="0"/>
    </xf>
    <xf numFmtId="177" fontId="0" fillId="0" borderId="95" xfId="0" applyNumberFormat="1" applyBorder="1" applyProtection="1">
      <alignment vertical="center"/>
      <protection locked="0"/>
    </xf>
    <xf numFmtId="176" fontId="0" fillId="0" borderId="92" xfId="0" applyNumberFormat="1" applyBorder="1" applyAlignment="1" applyProtection="1">
      <alignment horizontal="center" vertical="center"/>
      <protection locked="0"/>
    </xf>
    <xf numFmtId="176" fontId="0" fillId="0" borderId="93" xfId="0" applyNumberFormat="1" applyBorder="1" applyAlignment="1" applyProtection="1">
      <alignment horizontal="center" vertical="center"/>
      <protection locked="0"/>
    </xf>
    <xf numFmtId="176" fontId="0" fillId="0" borderId="95" xfId="0" applyNumberFormat="1" applyBorder="1" applyAlignment="1" applyProtection="1">
      <alignment horizontal="center" vertical="center"/>
      <protection locked="0"/>
    </xf>
    <xf numFmtId="38" fontId="0" fillId="0" borderId="92" xfId="1" applyFont="1" applyBorder="1" applyAlignment="1" applyProtection="1">
      <alignment horizontal="right" vertical="center"/>
      <protection locked="0"/>
    </xf>
    <xf numFmtId="38" fontId="0" fillId="0" borderId="93" xfId="1" applyFont="1" applyBorder="1" applyAlignment="1" applyProtection="1">
      <alignment horizontal="right" vertical="center"/>
      <protection locked="0"/>
    </xf>
    <xf numFmtId="38" fontId="0" fillId="0" borderId="95" xfId="1" applyFont="1" applyBorder="1" applyAlignment="1" applyProtection="1">
      <alignment horizontal="right" vertical="center"/>
      <protection locked="0"/>
    </xf>
    <xf numFmtId="176" fontId="0" fillId="0" borderId="92" xfId="0" applyNumberFormat="1" applyBorder="1" applyProtection="1">
      <alignment vertical="center"/>
      <protection locked="0"/>
    </xf>
    <xf numFmtId="176" fontId="0" fillId="0" borderId="93" xfId="0" applyNumberFormat="1" applyBorder="1" applyProtection="1">
      <alignment vertical="center"/>
      <protection locked="0"/>
    </xf>
    <xf numFmtId="176" fontId="0" fillId="0" borderId="95" xfId="0" applyNumberFormat="1" applyBorder="1" applyProtection="1">
      <alignment vertical="center"/>
      <protection locked="0"/>
    </xf>
    <xf numFmtId="176" fontId="0" fillId="0" borderId="92" xfId="0" applyNumberFormat="1" applyBorder="1" applyAlignment="1" applyProtection="1">
      <alignment horizontal="left" vertical="center"/>
      <protection locked="0"/>
    </xf>
    <xf numFmtId="176" fontId="0" fillId="0" borderId="93" xfId="0" applyNumberFormat="1" applyBorder="1" applyAlignment="1" applyProtection="1">
      <alignment horizontal="left" vertical="center"/>
      <protection locked="0"/>
    </xf>
    <xf numFmtId="176" fontId="0" fillId="0" borderId="94" xfId="0" applyNumberFormat="1" applyBorder="1" applyAlignment="1" applyProtection="1">
      <alignment horizontal="left"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176" fontId="0" fillId="0" borderId="20" xfId="0" applyNumberFormat="1" applyBorder="1" applyAlignment="1" applyProtection="1">
      <alignment horizontal="left" vertical="center"/>
      <protection locked="0"/>
    </xf>
    <xf numFmtId="176" fontId="0" fillId="0" borderId="21" xfId="0" applyNumberFormat="1" applyBorder="1" applyAlignment="1" applyProtection="1">
      <alignment horizontal="left" vertical="center"/>
      <protection locked="0"/>
    </xf>
    <xf numFmtId="176" fontId="0" fillId="0" borderId="99" xfId="0" applyNumberFormat="1" applyBorder="1" applyAlignment="1" applyProtection="1">
      <alignment horizontal="left" vertical="center"/>
      <protection locked="0"/>
    </xf>
    <xf numFmtId="177" fontId="0" fillId="0" borderId="98" xfId="0" applyNumberFormat="1" applyBorder="1" applyProtection="1">
      <alignment vertical="center"/>
      <protection locked="0"/>
    </xf>
    <xf numFmtId="177" fontId="0" fillId="0" borderId="21" xfId="0" applyNumberFormat="1" applyBorder="1" applyProtection="1">
      <alignment vertical="center"/>
      <protection locked="0"/>
    </xf>
    <xf numFmtId="177" fontId="0" fillId="0" borderId="22" xfId="0" applyNumberFormat="1" applyBorder="1" applyProtection="1">
      <alignment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right" vertical="center"/>
      <protection locked="0"/>
    </xf>
    <xf numFmtId="38" fontId="0" fillId="0" borderId="21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right" vertical="center"/>
      <protection locked="0"/>
    </xf>
    <xf numFmtId="177" fontId="0" fillId="0" borderId="100" xfId="0" applyNumberFormat="1" applyBorder="1" applyProtection="1">
      <alignment vertical="center"/>
      <protection locked="0"/>
    </xf>
    <xf numFmtId="177" fontId="0" fillId="0" borderId="53" xfId="0" applyNumberFormat="1" applyBorder="1" applyProtection="1">
      <alignment vertical="center"/>
      <protection locked="0"/>
    </xf>
    <xf numFmtId="177" fontId="0" fillId="0" borderId="54" xfId="0" applyNumberFormat="1" applyBorder="1" applyProtection="1">
      <alignment vertical="center"/>
      <protection locked="0"/>
    </xf>
    <xf numFmtId="176" fontId="0" fillId="0" borderId="52" xfId="0" applyNumberFormat="1" applyBorder="1" applyAlignment="1" applyProtection="1">
      <alignment horizontal="center" vertical="center"/>
      <protection locked="0"/>
    </xf>
    <xf numFmtId="176" fontId="0" fillId="0" borderId="53" xfId="0" applyNumberFormat="1" applyBorder="1" applyAlignment="1" applyProtection="1">
      <alignment horizontal="center" vertical="center"/>
      <protection locked="0"/>
    </xf>
    <xf numFmtId="176" fontId="0" fillId="0" borderId="54" xfId="0" applyNumberFormat="1" applyBorder="1" applyAlignment="1" applyProtection="1">
      <alignment horizontal="center" vertical="center"/>
      <protection locked="0"/>
    </xf>
    <xf numFmtId="38" fontId="0" fillId="0" borderId="52" xfId="1" applyFont="1" applyBorder="1" applyAlignment="1" applyProtection="1">
      <alignment horizontal="right" vertical="center"/>
      <protection locked="0"/>
    </xf>
    <xf numFmtId="38" fontId="0" fillId="0" borderId="53" xfId="1" applyFont="1" applyBorder="1" applyAlignment="1" applyProtection="1">
      <alignment horizontal="right" vertical="center"/>
      <protection locked="0"/>
    </xf>
    <xf numFmtId="38" fontId="0" fillId="0" borderId="54" xfId="1" applyFont="1" applyBorder="1" applyAlignment="1" applyProtection="1">
      <alignment horizontal="right" vertical="center"/>
      <protection locked="0"/>
    </xf>
    <xf numFmtId="176" fontId="0" fillId="0" borderId="52" xfId="0" applyNumberFormat="1" applyBorder="1" applyProtection="1">
      <alignment vertical="center"/>
      <protection locked="0"/>
    </xf>
    <xf numFmtId="176" fontId="0" fillId="0" borderId="53" xfId="0" applyNumberFormat="1" applyBorder="1" applyProtection="1">
      <alignment vertical="center"/>
      <protection locked="0"/>
    </xf>
    <xf numFmtId="176" fontId="0" fillId="0" borderId="54" xfId="0" applyNumberFormat="1" applyBorder="1" applyProtection="1">
      <alignment vertical="center"/>
      <protection locked="0"/>
    </xf>
    <xf numFmtId="176" fontId="0" fillId="0" borderId="52" xfId="0" applyNumberFormat="1" applyBorder="1" applyAlignment="1" applyProtection="1">
      <alignment horizontal="left" vertical="center"/>
      <protection locked="0"/>
    </xf>
    <xf numFmtId="176" fontId="0" fillId="0" borderId="53" xfId="0" applyNumberFormat="1" applyBorder="1" applyAlignment="1" applyProtection="1">
      <alignment horizontal="left" vertical="center"/>
      <protection locked="0"/>
    </xf>
    <xf numFmtId="176" fontId="0" fillId="0" borderId="103" xfId="0" applyNumberFormat="1" applyBorder="1" applyAlignment="1" applyProtection="1">
      <alignment horizontal="left" vertical="center"/>
      <protection locked="0"/>
    </xf>
    <xf numFmtId="176" fontId="0" fillId="2" borderId="109" xfId="0" applyNumberFormat="1" applyFill="1" applyBorder="1" applyAlignment="1" applyProtection="1">
      <alignment horizontal="center" vertical="center" justifyLastLine="1"/>
      <protection hidden="1"/>
    </xf>
    <xf numFmtId="176" fontId="0" fillId="2" borderId="6" xfId="0" applyNumberFormat="1" applyFill="1" applyBorder="1" applyAlignment="1" applyProtection="1">
      <alignment horizontal="center" vertical="center" justifyLastLine="1"/>
      <protection hidden="1"/>
    </xf>
    <xf numFmtId="176" fontId="0" fillId="2" borderId="7" xfId="0" applyNumberFormat="1" applyFill="1" applyBorder="1" applyAlignment="1" applyProtection="1">
      <alignment horizontal="center" vertical="center" justifyLastLine="1"/>
      <protection hidden="1"/>
    </xf>
    <xf numFmtId="176" fontId="0" fillId="2" borderId="5" xfId="0" applyNumberFormat="1" applyFill="1" applyBorder="1" applyAlignment="1" applyProtection="1">
      <alignment horizontal="center" vertical="center" justifyLastLine="1"/>
      <protection hidden="1"/>
    </xf>
    <xf numFmtId="176" fontId="0" fillId="2" borderId="110" xfId="0" applyNumberFormat="1" applyFill="1" applyBorder="1" applyAlignment="1" applyProtection="1">
      <alignment horizontal="center" vertical="center" justifyLastLine="1"/>
      <protection hidden="1"/>
    </xf>
    <xf numFmtId="176" fontId="0" fillId="2" borderId="89" xfId="0" applyNumberFormat="1" applyFill="1" applyBorder="1" applyAlignment="1" applyProtection="1">
      <alignment horizontal="center" vertical="center" justifyLastLine="1"/>
      <protection hidden="1"/>
    </xf>
    <xf numFmtId="176" fontId="0" fillId="2" borderId="42" xfId="0" applyNumberFormat="1" applyFill="1" applyBorder="1" applyAlignment="1" applyProtection="1">
      <alignment horizontal="center" vertical="center" justifyLastLine="1"/>
      <protection hidden="1"/>
    </xf>
    <xf numFmtId="176" fontId="0" fillId="2" borderId="43" xfId="0" applyNumberFormat="1" applyFill="1" applyBorder="1" applyAlignment="1" applyProtection="1">
      <alignment horizontal="center" vertical="center" justifyLastLine="1"/>
      <protection hidden="1"/>
    </xf>
    <xf numFmtId="38" fontId="0" fillId="0" borderId="10" xfId="1" applyFont="1" applyFill="1" applyBorder="1" applyAlignment="1" applyProtection="1">
      <alignment horizontal="right" vertical="center" justifyLastLine="1"/>
      <protection hidden="1"/>
    </xf>
    <xf numFmtId="38" fontId="0" fillId="0" borderId="11" xfId="1" applyFont="1" applyFill="1" applyBorder="1" applyAlignment="1" applyProtection="1">
      <alignment horizontal="right" vertical="center" justifyLastLine="1"/>
      <protection hidden="1"/>
    </xf>
    <xf numFmtId="38" fontId="0" fillId="0" borderId="101" xfId="1" applyFont="1" applyFill="1" applyBorder="1" applyAlignment="1" applyProtection="1">
      <alignment horizontal="right" vertical="center" justifyLastLine="1"/>
      <protection hidden="1"/>
    </xf>
    <xf numFmtId="176" fontId="3" fillId="0" borderId="9" xfId="0" applyNumberFormat="1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Alignment="1" applyProtection="1">
      <alignment horizontal="center" vertical="center"/>
      <protection hidden="1"/>
    </xf>
    <xf numFmtId="176" fontId="3" fillId="0" borderId="11" xfId="0" applyNumberFormat="1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6" fontId="0" fillId="0" borderId="108" xfId="0" applyNumberFormat="1" applyBorder="1" applyAlignment="1" applyProtection="1">
      <alignment horizontal="center" vertical="center"/>
      <protection hidden="1"/>
    </xf>
    <xf numFmtId="176" fontId="0" fillId="0" borderId="3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176" fontId="0" fillId="0" borderId="6" xfId="0" applyNumberFormat="1" applyBorder="1" applyAlignment="1" applyProtection="1">
      <alignment horizontal="center" vertical="center"/>
      <protection hidden="1"/>
    </xf>
    <xf numFmtId="176" fontId="0" fillId="0" borderId="7" xfId="0" applyNumberFormat="1" applyBorder="1" applyAlignment="1" applyProtection="1">
      <alignment horizontal="center" vertical="center"/>
      <protection hidden="1"/>
    </xf>
    <xf numFmtId="49" fontId="0" fillId="0" borderId="29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176" fontId="0" fillId="2" borderId="107" xfId="0" applyNumberFormat="1" applyFill="1" applyBorder="1" applyAlignment="1" applyProtection="1">
      <alignment horizontal="center" vertical="center" justifyLastLine="1"/>
      <protection hidden="1"/>
    </xf>
    <xf numFmtId="176" fontId="0" fillId="2" borderId="105" xfId="0" applyNumberFormat="1" applyFill="1" applyBorder="1" applyAlignment="1" applyProtection="1">
      <alignment horizontal="center" vertical="center" justifyLastLine="1"/>
      <protection hidden="1"/>
    </xf>
    <xf numFmtId="176" fontId="0" fillId="2" borderId="78" xfId="0" applyNumberFormat="1" applyFill="1" applyBorder="1" applyAlignment="1" applyProtection="1">
      <alignment horizontal="center" vertical="center" justifyLastLine="1"/>
      <protection hidden="1"/>
    </xf>
    <xf numFmtId="38" fontId="0" fillId="0" borderId="104" xfId="1" applyFont="1" applyFill="1" applyBorder="1" applyAlignment="1" applyProtection="1">
      <alignment horizontal="right" vertical="center" justifyLastLine="1"/>
      <protection hidden="1"/>
    </xf>
    <xf numFmtId="38" fontId="0" fillId="0" borderId="105" xfId="1" applyFont="1" applyFill="1" applyBorder="1" applyAlignment="1" applyProtection="1">
      <alignment horizontal="right" vertical="center" justifyLastLine="1"/>
      <protection hidden="1"/>
    </xf>
    <xf numFmtId="38" fontId="0" fillId="0" borderId="106" xfId="1" applyFont="1" applyFill="1" applyBorder="1" applyAlignment="1" applyProtection="1">
      <alignment horizontal="right" vertical="center" justifyLastLine="1"/>
      <protection hidden="1"/>
    </xf>
    <xf numFmtId="38" fontId="0" fillId="0" borderId="31" xfId="1" applyFont="1" applyFill="1" applyBorder="1" applyAlignment="1" applyProtection="1">
      <alignment horizontal="center" vertical="center" justifyLastLine="1"/>
      <protection hidden="1"/>
    </xf>
    <xf numFmtId="38" fontId="0" fillId="0" borderId="32" xfId="1" applyFont="1" applyFill="1" applyBorder="1" applyAlignment="1" applyProtection="1">
      <alignment horizontal="center" vertical="center" justifyLastLine="1"/>
      <protection hidden="1"/>
    </xf>
    <xf numFmtId="176" fontId="0" fillId="0" borderId="29" xfId="0" applyNumberFormat="1" applyBorder="1" applyAlignment="1" applyProtection="1">
      <alignment horizontal="center" vertical="center"/>
      <protection hidden="1"/>
    </xf>
    <xf numFmtId="178" fontId="8" fillId="0" borderId="79" xfId="1" applyNumberFormat="1" applyFont="1" applyFill="1" applyBorder="1" applyAlignment="1" applyProtection="1">
      <alignment horizontal="center" vertical="center" justifyLastLine="1"/>
      <protection hidden="1"/>
    </xf>
    <xf numFmtId="178" fontId="8" fillId="0" borderId="80" xfId="1" applyNumberFormat="1" applyFont="1" applyFill="1" applyBorder="1" applyAlignment="1" applyProtection="1">
      <alignment horizontal="center" vertical="center" justifyLastLine="1"/>
      <protection hidden="1"/>
    </xf>
    <xf numFmtId="178" fontId="8" fillId="0" borderId="81" xfId="1" applyNumberFormat="1" applyFont="1" applyFill="1" applyBorder="1" applyAlignment="1" applyProtection="1">
      <alignment horizontal="center" vertical="center" justifyLastLine="1"/>
      <protection hidden="1"/>
    </xf>
    <xf numFmtId="178" fontId="8" fillId="0" borderId="82" xfId="1" applyNumberFormat="1" applyFont="1" applyFill="1" applyBorder="1" applyAlignment="1" applyProtection="1">
      <alignment horizontal="center" vertical="center" justifyLastLine="1"/>
      <protection hidden="1"/>
    </xf>
    <xf numFmtId="176" fontId="0" fillId="2" borderId="102" xfId="0" applyNumberFormat="1" applyFill="1" applyBorder="1" applyAlignment="1" applyProtection="1">
      <alignment horizontal="center" vertical="center" justifyLastLine="1"/>
      <protection hidden="1"/>
    </xf>
    <xf numFmtId="176" fontId="0" fillId="2" borderId="10" xfId="0" applyNumberFormat="1" applyFill="1" applyBorder="1" applyAlignment="1" applyProtection="1">
      <alignment horizontal="center" vertical="center" justifyLastLine="1"/>
      <protection hidden="1"/>
    </xf>
    <xf numFmtId="176" fontId="0" fillId="2" borderId="11" xfId="0" applyNumberFormat="1" applyFill="1" applyBorder="1" applyAlignment="1" applyProtection="1">
      <alignment horizontal="center" vertical="center" justifyLastLine="1"/>
      <protection hidden="1"/>
    </xf>
    <xf numFmtId="176" fontId="0" fillId="2" borderId="9" xfId="0" applyNumberFormat="1" applyFill="1" applyBorder="1" applyAlignment="1" applyProtection="1">
      <alignment horizontal="center" vertical="center" justifyLastLine="1"/>
      <protection hidden="1"/>
    </xf>
    <xf numFmtId="176" fontId="0" fillId="2" borderId="101" xfId="0" applyNumberFormat="1" applyFill="1" applyBorder="1" applyAlignment="1" applyProtection="1">
      <alignment horizontal="center" vertical="center" justifyLastLine="1"/>
      <protection hidden="1"/>
    </xf>
    <xf numFmtId="176" fontId="5" fillId="0" borderId="0" xfId="0" applyNumberFormat="1" applyFont="1" applyAlignment="1" applyProtection="1">
      <alignment horizontal="center"/>
      <protection hidden="1"/>
    </xf>
    <xf numFmtId="176" fontId="4" fillId="0" borderId="32" xfId="0" applyNumberFormat="1" applyFont="1" applyBorder="1" applyAlignment="1">
      <alignment vertical="center" wrapText="1"/>
    </xf>
    <xf numFmtId="176" fontId="4" fillId="0" borderId="33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68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left"/>
    </xf>
    <xf numFmtId="176" fontId="4" fillId="0" borderId="35" xfId="0" applyNumberFormat="1" applyFont="1" applyBorder="1" applyAlignment="1">
      <alignment vertical="center" wrapText="1"/>
    </xf>
    <xf numFmtId="176" fontId="4" fillId="0" borderId="36" xfId="0" applyNumberFormat="1" applyFont="1" applyBorder="1" applyAlignment="1">
      <alignment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49" fontId="0" fillId="0" borderId="40" xfId="0" applyNumberFormat="1" applyBorder="1" applyAlignment="1" applyProtection="1">
      <alignment horizontal="center" vertical="center"/>
      <protection hidden="1"/>
    </xf>
    <xf numFmtId="49" fontId="0" fillId="0" borderId="61" xfId="0" applyNumberFormat="1" applyBorder="1" applyAlignment="1" applyProtection="1">
      <alignment horizontal="center" vertical="center"/>
      <protection hidden="1"/>
    </xf>
    <xf numFmtId="49" fontId="0" fillId="0" borderId="44" xfId="0" applyNumberFormat="1" applyBorder="1" applyAlignment="1" applyProtection="1">
      <alignment horizontal="center" vertical="center"/>
      <protection hidden="1"/>
    </xf>
    <xf numFmtId="49" fontId="0" fillId="0" borderId="62" xfId="0" applyNumberFormat="1" applyBorder="1" applyAlignment="1" applyProtection="1">
      <alignment horizontal="center" vertical="center"/>
      <protection hidden="1"/>
    </xf>
    <xf numFmtId="0" fontId="0" fillId="0" borderId="72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77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39" xfId="0" applyNumberFormat="1" applyFont="1" applyBorder="1" applyAlignment="1" applyProtection="1">
      <alignment horizontal="center" vertical="center"/>
      <protection hidden="1"/>
    </xf>
    <xf numFmtId="49" fontId="8" fillId="0" borderId="58" xfId="0" applyNumberFormat="1" applyFont="1" applyBorder="1" applyAlignment="1" applyProtection="1">
      <alignment horizontal="center" vertical="center"/>
      <protection hidden="1"/>
    </xf>
    <xf numFmtId="49" fontId="8" fillId="0" borderId="60" xfId="0" applyNumberFormat="1" applyFont="1" applyBorder="1" applyAlignment="1" applyProtection="1">
      <alignment horizontal="center" vertical="center"/>
      <protection hidden="1"/>
    </xf>
    <xf numFmtId="49" fontId="8" fillId="0" borderId="44" xfId="0" applyNumberFormat="1" applyFont="1" applyBorder="1" applyAlignment="1" applyProtection="1">
      <alignment horizontal="center" vertical="center"/>
      <protection hidden="1"/>
    </xf>
    <xf numFmtId="49" fontId="8" fillId="0" borderId="59" xfId="0" applyNumberFormat="1" applyFont="1" applyBorder="1" applyAlignment="1" applyProtection="1">
      <alignment horizontal="center" vertical="center"/>
      <protection hidden="1"/>
    </xf>
    <xf numFmtId="49" fontId="8" fillId="0" borderId="62" xfId="0" applyNumberFormat="1" applyFont="1" applyBorder="1" applyAlignment="1" applyProtection="1">
      <alignment horizontal="center" vertical="center"/>
      <protection hidden="1"/>
    </xf>
    <xf numFmtId="49" fontId="0" fillId="0" borderId="39" xfId="0" applyNumberFormat="1" applyBorder="1" applyAlignment="1" applyProtection="1">
      <alignment horizontal="center" vertical="center"/>
      <protection hidden="1"/>
    </xf>
    <xf numFmtId="49" fontId="0" fillId="0" borderId="60" xfId="0" applyNumberFormat="1" applyBorder="1" applyAlignment="1" applyProtection="1">
      <alignment horizontal="center" vertical="center"/>
      <protection hidden="1"/>
    </xf>
    <xf numFmtId="49" fontId="8" fillId="0" borderId="40" xfId="0" applyNumberFormat="1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center" vertical="center"/>
      <protection hidden="1"/>
    </xf>
    <xf numFmtId="49" fontId="8" fillId="0" borderId="61" xfId="0" applyNumberFormat="1" applyFont="1" applyBorder="1" applyAlignment="1" applyProtection="1">
      <alignment horizontal="center" vertical="center"/>
      <protection hidden="1"/>
    </xf>
    <xf numFmtId="177" fontId="0" fillId="0" borderId="45" xfId="0" applyNumberFormat="1" applyBorder="1" applyProtection="1">
      <alignment vertical="center"/>
      <protection hidden="1"/>
    </xf>
    <xf numFmtId="177" fontId="0" fillId="0" borderId="12" xfId="0" applyNumberFormat="1" applyBorder="1" applyProtection="1">
      <alignment vertical="center"/>
      <protection hidden="1"/>
    </xf>
    <xf numFmtId="177" fontId="0" fillId="0" borderId="13" xfId="0" applyNumberFormat="1" applyBorder="1" applyProtection="1">
      <alignment vertical="center"/>
      <protection hidden="1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right" vertical="center"/>
      <protection hidden="1"/>
    </xf>
    <xf numFmtId="38" fontId="0" fillId="0" borderId="12" xfId="1" applyFont="1" applyBorder="1" applyAlignment="1" applyProtection="1">
      <alignment horizontal="right" vertical="center"/>
      <protection hidden="1"/>
    </xf>
    <xf numFmtId="38" fontId="0" fillId="0" borderId="13" xfId="1" applyFont="1" applyBorder="1" applyAlignment="1" applyProtection="1">
      <alignment horizontal="right" vertical="center"/>
      <protection hidden="1"/>
    </xf>
    <xf numFmtId="176" fontId="0" fillId="0" borderId="16" xfId="0" applyNumberFormat="1" applyBorder="1" applyProtection="1">
      <alignment vertical="center"/>
      <protection hidden="1"/>
    </xf>
    <xf numFmtId="176" fontId="0" fillId="0" borderId="12" xfId="0" applyNumberFormat="1" applyBorder="1" applyProtection="1">
      <alignment vertical="center"/>
      <protection hidden="1"/>
    </xf>
    <xf numFmtId="176" fontId="0" fillId="0" borderId="13" xfId="0" applyNumberFormat="1" applyBorder="1" applyProtection="1">
      <alignment vertical="center"/>
      <protection hidden="1"/>
    </xf>
    <xf numFmtId="176" fontId="0" fillId="0" borderId="17" xfId="0" applyNumberFormat="1" applyBorder="1" applyAlignment="1" applyProtection="1">
      <alignment horizontal="left" vertical="center"/>
      <protection hidden="1"/>
    </xf>
    <xf numFmtId="176" fontId="0" fillId="0" borderId="12" xfId="0" applyNumberFormat="1" applyBorder="1" applyAlignment="1" applyProtection="1">
      <alignment horizontal="left" vertical="center"/>
      <protection hidden="1"/>
    </xf>
    <xf numFmtId="176" fontId="0" fillId="0" borderId="46" xfId="0" applyNumberFormat="1" applyBorder="1" applyAlignment="1" applyProtection="1">
      <alignment horizontal="left" vertical="center"/>
      <protection hidden="1"/>
    </xf>
    <xf numFmtId="176" fontId="0" fillId="0" borderId="20" xfId="0" applyNumberFormat="1" applyBorder="1" applyAlignment="1" applyProtection="1">
      <alignment horizontal="left" vertical="center"/>
      <protection hidden="1"/>
    </xf>
    <xf numFmtId="176" fontId="0" fillId="0" borderId="21" xfId="0" applyNumberFormat="1" applyBorder="1" applyAlignment="1" applyProtection="1">
      <alignment horizontal="left" vertical="center"/>
      <protection hidden="1"/>
    </xf>
    <xf numFmtId="176" fontId="0" fillId="0" borderId="52" xfId="0" applyNumberFormat="1" applyBorder="1" applyAlignment="1" applyProtection="1">
      <alignment horizontal="left" vertical="center"/>
      <protection hidden="1"/>
    </xf>
    <xf numFmtId="176" fontId="0" fillId="0" borderId="53" xfId="0" applyNumberFormat="1" applyBorder="1" applyAlignment="1" applyProtection="1">
      <alignment horizontal="left" vertical="center"/>
      <protection hidden="1"/>
    </xf>
    <xf numFmtId="176" fontId="0" fillId="0" borderId="25" xfId="0" applyNumberFormat="1" applyBorder="1" applyAlignment="1" applyProtection="1">
      <alignment horizontal="left" vertical="center"/>
      <protection hidden="1"/>
    </xf>
    <xf numFmtId="176" fontId="0" fillId="0" borderId="26" xfId="0" applyNumberFormat="1" applyBorder="1" applyAlignment="1" applyProtection="1">
      <alignment horizontal="left" vertical="center"/>
      <protection hidden="1"/>
    </xf>
    <xf numFmtId="176" fontId="0" fillId="0" borderId="51" xfId="0" applyNumberFormat="1" applyBorder="1" applyAlignment="1" applyProtection="1">
      <alignment horizontal="left" vertical="center"/>
      <protection hidden="1"/>
    </xf>
    <xf numFmtId="176" fontId="0" fillId="2" borderId="58" xfId="0" applyNumberFormat="1" applyFill="1" applyBorder="1" applyAlignment="1">
      <alignment horizontal="center" vertical="center" justifyLastLine="1"/>
    </xf>
    <xf numFmtId="176" fontId="0" fillId="2" borderId="8" xfId="0" applyNumberFormat="1" applyFill="1" applyBorder="1" applyAlignment="1">
      <alignment horizontal="center" vertical="center" justifyLastLine="1"/>
    </xf>
    <xf numFmtId="176" fontId="0" fillId="2" borderId="59" xfId="0" applyNumberFormat="1" applyFill="1" applyBorder="1" applyAlignment="1">
      <alignment horizontal="center" vertical="center" justifyLastLine="1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 justifyLastLine="1"/>
    </xf>
    <xf numFmtId="176" fontId="0" fillId="2" borderId="40" xfId="0" applyNumberFormat="1" applyFill="1" applyBorder="1" applyAlignment="1">
      <alignment horizontal="center" vertical="center" justifyLastLine="1"/>
    </xf>
    <xf numFmtId="176" fontId="0" fillId="2" borderId="41" xfId="0" applyNumberFormat="1" applyFill="1" applyBorder="1" applyAlignment="1">
      <alignment horizontal="center" vertical="center" justifyLastLine="1"/>
    </xf>
    <xf numFmtId="38" fontId="0" fillId="0" borderId="8" xfId="1" applyFont="1" applyFill="1" applyBorder="1" applyAlignment="1" applyProtection="1">
      <alignment horizontal="right" vertical="center" justifyLastLine="1"/>
    </xf>
    <xf numFmtId="38" fontId="0" fillId="0" borderId="11" xfId="1" applyFont="1" applyFill="1" applyBorder="1" applyAlignment="1" applyProtection="1">
      <alignment horizontal="right" vertical="center" justifyLastLine="1"/>
    </xf>
    <xf numFmtId="38" fontId="0" fillId="0" borderId="59" xfId="1" applyFont="1" applyFill="1" applyBorder="1" applyAlignment="1" applyProtection="1">
      <alignment horizontal="right" vertical="center" justifyLastLine="1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2" borderId="9" xfId="0" applyNumberFormat="1" applyFill="1" applyBorder="1" applyAlignment="1">
      <alignment horizontal="center" vertical="center" justifyLastLine="1"/>
    </xf>
    <xf numFmtId="38" fontId="0" fillId="0" borderId="78" xfId="1" applyFont="1" applyFill="1" applyBorder="1" applyAlignment="1" applyProtection="1">
      <alignment horizontal="right" vertical="center" justifyLastLine="1"/>
    </xf>
    <xf numFmtId="38" fontId="0" fillId="0" borderId="61" xfId="1" applyFont="1" applyFill="1" applyBorder="1" applyAlignment="1" applyProtection="1">
      <alignment horizontal="right" vertical="center" justifyLastLine="1"/>
    </xf>
    <xf numFmtId="38" fontId="0" fillId="0" borderId="62" xfId="1" applyFont="1" applyFill="1" applyBorder="1" applyAlignment="1" applyProtection="1">
      <alignment horizontal="right" vertical="center" justifyLastLine="1"/>
    </xf>
    <xf numFmtId="38" fontId="0" fillId="0" borderId="9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176" fontId="0" fillId="2" borderId="60" xfId="0" applyNumberFormat="1" applyFill="1" applyBorder="1" applyAlignment="1">
      <alignment horizontal="center" vertical="center" justifyLastLine="1"/>
    </xf>
    <xf numFmtId="176" fontId="0" fillId="2" borderId="61" xfId="0" applyNumberFormat="1" applyFill="1" applyBorder="1" applyAlignment="1">
      <alignment horizontal="center" vertical="center" justifyLastLine="1"/>
    </xf>
    <xf numFmtId="38" fontId="0" fillId="0" borderId="50" xfId="1" applyFont="1" applyFill="1" applyBorder="1" applyAlignment="1" applyProtection="1">
      <alignment horizontal="right" vertical="center" justifyLastLine="1"/>
    </xf>
    <xf numFmtId="38" fontId="0" fillId="0" borderId="57" xfId="1" applyFont="1" applyFill="1" applyBorder="1" applyAlignment="1" applyProtection="1">
      <alignment horizontal="right" vertical="center" justifyLastLine="1"/>
    </xf>
    <xf numFmtId="38" fontId="0" fillId="0" borderId="4" xfId="1" applyFont="1" applyFill="1" applyBorder="1" applyAlignment="1" applyProtection="1">
      <alignment horizontal="center" vertical="center" justifyLastLine="1"/>
    </xf>
    <xf numFmtId="38" fontId="0" fillId="0" borderId="26" xfId="1" applyFont="1" applyFill="1" applyBorder="1" applyAlignment="1" applyProtection="1">
      <alignment horizontal="center" vertical="center" justifyLastLine="1"/>
    </xf>
    <xf numFmtId="38" fontId="0" fillId="0" borderId="3" xfId="1" applyFont="1" applyFill="1" applyBorder="1" applyAlignment="1" applyProtection="1">
      <alignment horizontal="center" vertical="center" justifyLastLine="1"/>
    </xf>
    <xf numFmtId="176" fontId="3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2" borderId="31" xfId="0" applyNumberFormat="1" applyFill="1" applyBorder="1" applyAlignment="1">
      <alignment horizontal="center" vertical="center" justifyLastLine="1"/>
    </xf>
    <xf numFmtId="176" fontId="0" fillId="2" borderId="32" xfId="0" applyNumberFormat="1" applyFill="1" applyBorder="1" applyAlignment="1">
      <alignment horizontal="center" vertical="center" justifyLastLine="1"/>
    </xf>
    <xf numFmtId="176" fontId="0" fillId="2" borderId="33" xfId="0" applyNumberFormat="1" applyFill="1" applyBorder="1" applyAlignment="1">
      <alignment horizontal="center" vertical="center" justifyLastLine="1"/>
    </xf>
    <xf numFmtId="176" fontId="0" fillId="2" borderId="34" xfId="0" applyNumberFormat="1" applyFill="1" applyBorder="1" applyAlignment="1">
      <alignment horizontal="center" vertical="center" justifyLastLine="1"/>
    </xf>
    <xf numFmtId="176" fontId="0" fillId="2" borderId="35" xfId="0" applyNumberFormat="1" applyFill="1" applyBorder="1" applyAlignment="1">
      <alignment horizontal="center" vertical="center" justifyLastLine="1"/>
    </xf>
    <xf numFmtId="176" fontId="0" fillId="2" borderId="36" xfId="0" applyNumberFormat="1" applyFill="1" applyBorder="1" applyAlignment="1">
      <alignment horizontal="center" vertical="center" justifyLastLine="1"/>
    </xf>
    <xf numFmtId="38" fontId="8" fillId="0" borderId="31" xfId="1" applyFont="1" applyFill="1" applyBorder="1" applyAlignment="1" applyProtection="1">
      <alignment horizontal="center" vertical="center" justifyLastLine="1"/>
    </xf>
    <xf numFmtId="38" fontId="8" fillId="0" borderId="32" xfId="1" applyFont="1" applyFill="1" applyBorder="1" applyAlignment="1" applyProtection="1">
      <alignment horizontal="center" vertical="center" justifyLastLine="1"/>
    </xf>
    <xf numFmtId="38" fontId="8" fillId="0" borderId="34" xfId="1" applyFont="1" applyFill="1" applyBorder="1" applyAlignment="1" applyProtection="1">
      <alignment horizontal="center" vertical="center" justifyLastLine="1"/>
    </xf>
    <xf numFmtId="38" fontId="8" fillId="0" borderId="35" xfId="1" applyFont="1" applyFill="1" applyBorder="1" applyAlignment="1" applyProtection="1">
      <alignment horizontal="center" vertical="center" justifyLastLine="1"/>
    </xf>
    <xf numFmtId="38" fontId="10" fillId="0" borderId="32" xfId="1" applyFont="1" applyFill="1" applyBorder="1" applyAlignment="1" applyProtection="1">
      <alignment horizontal="center" vertical="center" justifyLastLine="1"/>
    </xf>
    <xf numFmtId="38" fontId="10" fillId="0" borderId="33" xfId="1" applyFont="1" applyFill="1" applyBorder="1" applyAlignment="1" applyProtection="1">
      <alignment horizontal="center" vertical="center" justifyLastLine="1"/>
    </xf>
    <xf numFmtId="38" fontId="10" fillId="0" borderId="35" xfId="1" applyFont="1" applyFill="1" applyBorder="1" applyAlignment="1" applyProtection="1">
      <alignment horizontal="center" vertical="center" justifyLastLine="1"/>
    </xf>
    <xf numFmtId="38" fontId="10" fillId="0" borderId="36" xfId="1" applyFont="1" applyFill="1" applyBorder="1" applyAlignment="1" applyProtection="1">
      <alignment horizontal="center" vertical="center" justifyLastLine="1"/>
    </xf>
    <xf numFmtId="0" fontId="0" fillId="0" borderId="29" xfId="0" applyBorder="1" applyAlignment="1" applyProtection="1">
      <alignment horizontal="center" vertical="center"/>
      <protection locked="0"/>
    </xf>
    <xf numFmtId="49" fontId="0" fillId="0" borderId="86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49" fontId="0" fillId="0" borderId="83" xfId="0" applyNumberForma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49" fontId="0" fillId="0" borderId="88" xfId="0" applyNumberForma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8" fillId="0" borderId="86" xfId="0" applyNumberFormat="1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49" fontId="0" fillId="0" borderId="85" xfId="0" applyNumberFormat="1" applyBorder="1" applyAlignment="1" applyProtection="1">
      <alignment horizontal="center" vertical="center"/>
      <protection locked="0"/>
    </xf>
    <xf numFmtId="49" fontId="8" fillId="0" borderId="83" xfId="0" applyNumberFormat="1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176" fontId="0" fillId="0" borderId="67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68" xfId="0" applyNumberFormat="1" applyBorder="1" applyAlignment="1" applyProtection="1">
      <alignment horizontal="center" vertical="center"/>
      <protection locked="0"/>
    </xf>
    <xf numFmtId="49" fontId="8" fillId="0" borderId="88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68" xfId="0" applyNumberFormat="1" applyBorder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vertical="center" wrapText="1"/>
      <protection locked="0"/>
    </xf>
    <xf numFmtId="176" fontId="4" fillId="0" borderId="68" xfId="0" applyNumberFormat="1" applyFont="1" applyBorder="1" applyAlignment="1" applyProtection="1">
      <alignment vertical="center" wrapText="1"/>
      <protection locked="0"/>
    </xf>
    <xf numFmtId="176" fontId="4" fillId="0" borderId="35" xfId="0" applyNumberFormat="1" applyFont="1" applyBorder="1" applyAlignment="1" applyProtection="1">
      <alignment vertical="center" wrapText="1"/>
      <protection locked="0"/>
    </xf>
    <xf numFmtId="176" fontId="4" fillId="0" borderId="36" xfId="0" applyNumberFormat="1" applyFont="1" applyBorder="1" applyAlignment="1" applyProtection="1">
      <alignment vertical="center" wrapText="1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173355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2E4B88D5-E1FD-4CF6-8D0D-576B24DB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67627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C711124-F415-827A-D58D-557664BF1CA6}"/>
            </a:ext>
          </a:extLst>
        </xdr:cNvPr>
        <xdr:cNvSpPr/>
      </xdr:nvSpPr>
      <xdr:spPr>
        <a:xfrm>
          <a:off x="1154905" y="6188868"/>
          <a:ext cx="302419" cy="297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6F61073E-77DB-47AE-8514-84A004AB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67627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7" name="図 13">
          <a:extLst>
            <a:ext uri="{FF2B5EF4-FFF2-40B4-BE49-F238E27FC236}">
              <a16:creationId xmlns:a16="http://schemas.microsoft.com/office/drawing/2014/main" id="{DE1D2EAA-C45F-4FF7-8574-6F2BF176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5713" y="669131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8" name="図 13">
          <a:extLst>
            <a:ext uri="{FF2B5EF4-FFF2-40B4-BE49-F238E27FC236}">
              <a16:creationId xmlns:a16="http://schemas.microsoft.com/office/drawing/2014/main" id="{819F9823-A370-4720-B0C9-BCC7C6AE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5713" y="17314069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9" name="図 13">
          <a:extLst>
            <a:ext uri="{FF2B5EF4-FFF2-40B4-BE49-F238E27FC236}">
              <a16:creationId xmlns:a16="http://schemas.microsoft.com/office/drawing/2014/main" id="{E1E47781-B8CD-4506-AF71-8A964D92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5713" y="25636538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145C0B-86BF-4A84-8269-8C696142A04C}"/>
            </a:ext>
          </a:extLst>
        </xdr:cNvPr>
        <xdr:cNvSpPr/>
      </xdr:nvSpPr>
      <xdr:spPr>
        <a:xfrm>
          <a:off x="1228725" y="6191250"/>
          <a:ext cx="302419" cy="297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3804F8-648F-460D-9300-4F411D186CCC}"/>
            </a:ext>
          </a:extLst>
        </xdr:cNvPr>
        <xdr:cNvSpPr/>
      </xdr:nvSpPr>
      <xdr:spPr>
        <a:xfrm>
          <a:off x="1228725" y="14458950"/>
          <a:ext cx="302419" cy="297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790515C-2B3E-4708-AD80-CB2E9EAC68B8}"/>
            </a:ext>
          </a:extLst>
        </xdr:cNvPr>
        <xdr:cNvSpPr/>
      </xdr:nvSpPr>
      <xdr:spPr>
        <a:xfrm>
          <a:off x="1247775" y="22774275"/>
          <a:ext cx="302419" cy="297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961FB71-482B-49FA-9510-C13E1E286376}"/>
            </a:ext>
          </a:extLst>
        </xdr:cNvPr>
        <xdr:cNvSpPr/>
      </xdr:nvSpPr>
      <xdr:spPr>
        <a:xfrm>
          <a:off x="1219200" y="31099125"/>
          <a:ext cx="302419" cy="297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2B12CC54-CBC4-423E-889C-A6696C6F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67627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206374</xdr:colOff>
      <xdr:row>1</xdr:row>
      <xdr:rowOff>41321</xdr:rowOff>
    </xdr:from>
    <xdr:to>
      <xdr:col>67</xdr:col>
      <xdr:colOff>230187</xdr:colOff>
      <xdr:row>5</xdr:row>
      <xdr:rowOff>171590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426866-E5B8-A94C-3689-9A9928CA89B7}"/>
            </a:ext>
          </a:extLst>
        </xdr:cNvPr>
        <xdr:cNvSpPr/>
      </xdr:nvSpPr>
      <xdr:spPr>
        <a:xfrm>
          <a:off x="10851962" y="175792"/>
          <a:ext cx="1054754" cy="93709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社印</a:t>
          </a:r>
        </a:p>
      </xdr:txBody>
    </xdr:sp>
    <xdr:clientData/>
  </xdr:twoCellAnchor>
  <xdr:twoCellAnchor>
    <xdr:from>
      <xdr:col>22</xdr:col>
      <xdr:colOff>114390</xdr:colOff>
      <xdr:row>1</xdr:row>
      <xdr:rowOff>231322</xdr:rowOff>
    </xdr:from>
    <xdr:to>
      <xdr:col>44</xdr:col>
      <xdr:colOff>0</xdr:colOff>
      <xdr:row>15</xdr:row>
      <xdr:rowOff>148071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7189FE9-FC00-344F-467D-C7D0B798436E}"/>
            </a:ext>
          </a:extLst>
        </xdr:cNvPr>
        <xdr:cNvGrpSpPr/>
      </xdr:nvGrpSpPr>
      <xdr:grpSpPr>
        <a:xfrm>
          <a:off x="3148783" y="367393"/>
          <a:ext cx="3028860" cy="2677094"/>
          <a:chOff x="3927565" y="326724"/>
          <a:chExt cx="4521412" cy="3071884"/>
        </a:xfrm>
      </xdr:grpSpPr>
      <xdr:sp macro="" textlink="">
        <xdr:nvSpPr>
          <xdr:cNvPr id="5" name="二等辺三角形 4">
            <a:extLst>
              <a:ext uri="{FF2B5EF4-FFF2-40B4-BE49-F238E27FC236}">
                <a16:creationId xmlns:a16="http://schemas.microsoft.com/office/drawing/2014/main" id="{FE15097D-410B-973E-AC49-A3D5114C64D2}"/>
              </a:ext>
            </a:extLst>
          </xdr:cNvPr>
          <xdr:cNvSpPr/>
        </xdr:nvSpPr>
        <xdr:spPr>
          <a:xfrm rot="8254505">
            <a:off x="5783188" y="1048603"/>
            <a:ext cx="547176" cy="2350005"/>
          </a:xfrm>
          <a:prstGeom prst="triangle">
            <a:avLst>
              <a:gd name="adj" fmla="val 9094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6CFD0FED-B74F-8E8A-5D4F-B96BD14A12AB}"/>
              </a:ext>
            </a:extLst>
          </xdr:cNvPr>
          <xdr:cNvSpPr/>
        </xdr:nvSpPr>
        <xdr:spPr>
          <a:xfrm>
            <a:off x="3927565" y="326724"/>
            <a:ext cx="4521412" cy="1269827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税率毎の合計金額を記入してください</a:t>
            </a:r>
            <a:endParaRPr kumimoji="1" lang="en-US" altLang="ja-JP" sz="1100" b="1">
              <a:solidFill>
                <a:schemeClr val="bg1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内税表記は対応していません。</a:t>
            </a:r>
            <a:endParaRPr kumimoji="1" lang="en-US" altLang="ja-JP" sz="1100" b="1">
              <a:solidFill>
                <a:schemeClr val="bg1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税別金額計算の上、</a:t>
            </a:r>
            <a:r>
              <a:rPr kumimoji="1" lang="en-US" altLang="ja-JP" sz="1100" b="1">
                <a:solidFill>
                  <a:schemeClr val="bg1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行目に記入してください</a:t>
            </a:r>
            <a:endParaRPr kumimoji="1" lang="en-US" altLang="ja-JP" sz="1100" b="1">
              <a:solidFill>
                <a:schemeClr val="bg1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44</xdr:col>
      <xdr:colOff>112059</xdr:colOff>
      <xdr:row>9</xdr:row>
      <xdr:rowOff>27329</xdr:rowOff>
    </xdr:from>
    <xdr:to>
      <xdr:col>63</xdr:col>
      <xdr:colOff>44824</xdr:colOff>
      <xdr:row>21</xdr:row>
      <xdr:rowOff>134471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B4F8981D-73A5-809E-222F-44059BE4D752}"/>
            </a:ext>
          </a:extLst>
        </xdr:cNvPr>
        <xdr:cNvGrpSpPr/>
      </xdr:nvGrpSpPr>
      <xdr:grpSpPr>
        <a:xfrm>
          <a:off x="6289702" y="1889603"/>
          <a:ext cx="3363670" cy="2608951"/>
          <a:chOff x="7242202" y="1891508"/>
          <a:chExt cx="3783586" cy="2583642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1D584CA2-8153-4222-ACDD-C6D0BBDF4EC6}"/>
              </a:ext>
            </a:extLst>
          </xdr:cNvPr>
          <xdr:cNvSpPr/>
        </xdr:nvSpPr>
        <xdr:spPr>
          <a:xfrm rot="2319925">
            <a:off x="8928413" y="1891508"/>
            <a:ext cx="335940" cy="2415186"/>
          </a:xfrm>
          <a:prstGeom prst="triangle">
            <a:avLst>
              <a:gd name="adj" fmla="val 74508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906C5AD-13D6-440C-94EE-0B802E4A25E2}"/>
              </a:ext>
            </a:extLst>
          </xdr:cNvPr>
          <xdr:cNvSpPr txBox="1"/>
        </xdr:nvSpPr>
        <xdr:spPr>
          <a:xfrm>
            <a:off x="7242202" y="3562671"/>
            <a:ext cx="3783586" cy="912479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注文書左上にある</a:t>
            </a:r>
            <a:r>
              <a:rPr kumimoji="1" lang="en-US" altLang="ja-JP" sz="1100" b="1">
                <a:solidFill>
                  <a:schemeClr val="bg1"/>
                </a:solidFill>
                <a:latin typeface="+mn-ea"/>
                <a:ea typeface="+mn-ea"/>
              </a:rPr>
              <a:t>10</a:t>
            </a:r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桁コード（</a:t>
            </a:r>
            <a:r>
              <a:rPr kumimoji="1" lang="en-US" altLang="ja-JP" sz="1100" b="1">
                <a:solidFill>
                  <a:schemeClr val="bg1"/>
                </a:solidFill>
                <a:latin typeface="+mn-ea"/>
                <a:ea typeface="+mn-ea"/>
              </a:rPr>
              <a:t>7</a:t>
            </a:r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桁</a:t>
            </a:r>
            <a:r>
              <a:rPr kumimoji="1" lang="en-US" altLang="ja-JP" sz="1100" b="1">
                <a:solidFill>
                  <a:schemeClr val="bg1"/>
                </a:solidFill>
                <a:latin typeface="+mn-ea"/>
                <a:ea typeface="+mn-ea"/>
              </a:rPr>
              <a:t>+3</a:t>
            </a:r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桁）を記入してください。</a:t>
            </a:r>
          </a:p>
        </xdr:txBody>
      </xdr:sp>
    </xdr:grpSp>
    <xdr:clientData/>
  </xdr:twoCellAnchor>
  <xdr:twoCellAnchor>
    <xdr:from>
      <xdr:col>3</xdr:col>
      <xdr:colOff>56029</xdr:colOff>
      <xdr:row>8</xdr:row>
      <xdr:rowOff>190936</xdr:rowOff>
    </xdr:from>
    <xdr:to>
      <xdr:col>28</xdr:col>
      <xdr:colOff>56029</xdr:colOff>
      <xdr:row>21</xdr:row>
      <xdr:rowOff>78441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7847DA3E-3978-85F6-EA60-F5D1CECDC42D}"/>
            </a:ext>
          </a:extLst>
        </xdr:cNvPr>
        <xdr:cNvGrpSpPr/>
      </xdr:nvGrpSpPr>
      <xdr:grpSpPr>
        <a:xfrm>
          <a:off x="454446" y="1823793"/>
          <a:ext cx="3388179" cy="2622541"/>
          <a:chOff x="518672" y="1823793"/>
          <a:chExt cx="3837214" cy="2595327"/>
        </a:xfrm>
      </xdr:grpSpPr>
      <xdr:sp macro="" textlink="">
        <xdr:nvSpPr>
          <xdr:cNvPr id="12" name="二等辺三角形 11">
            <a:extLst>
              <a:ext uri="{FF2B5EF4-FFF2-40B4-BE49-F238E27FC236}">
                <a16:creationId xmlns:a16="http://schemas.microsoft.com/office/drawing/2014/main" id="{CBBE50D4-82F3-4785-AEBA-F94C275B2E6F}"/>
              </a:ext>
            </a:extLst>
          </xdr:cNvPr>
          <xdr:cNvSpPr/>
        </xdr:nvSpPr>
        <xdr:spPr>
          <a:xfrm rot="1166645">
            <a:off x="2285245" y="1823793"/>
            <a:ext cx="343145" cy="2422390"/>
          </a:xfrm>
          <a:prstGeom prst="triangle">
            <a:avLst>
              <a:gd name="adj" fmla="val 74508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6B3219B-FF6B-4252-B831-351D15F3108F}"/>
              </a:ext>
            </a:extLst>
          </xdr:cNvPr>
          <xdr:cNvSpPr txBox="1"/>
        </xdr:nvSpPr>
        <xdr:spPr>
          <a:xfrm>
            <a:off x="518672" y="3506641"/>
            <a:ext cx="3837214" cy="912479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注文書の納入場所である部門コードと部門名の両方を記入してください。</a:t>
            </a:r>
          </a:p>
        </xdr:txBody>
      </xdr:sp>
    </xdr:grpSp>
    <xdr:clientData/>
  </xdr:twoCellAnchor>
  <xdr:twoCellAnchor>
    <xdr:from>
      <xdr:col>55</xdr:col>
      <xdr:colOff>123264</xdr:colOff>
      <xdr:row>13</xdr:row>
      <xdr:rowOff>168523</xdr:rowOff>
    </xdr:from>
    <xdr:to>
      <xdr:col>69</xdr:col>
      <xdr:colOff>168088</xdr:colOff>
      <xdr:row>25</xdr:row>
      <xdr:rowOff>168088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D1B3F7B-854D-7CCD-939F-69D870A157F8}"/>
            </a:ext>
          </a:extLst>
        </xdr:cNvPr>
        <xdr:cNvGrpSpPr/>
      </xdr:nvGrpSpPr>
      <xdr:grpSpPr>
        <a:xfrm>
          <a:off x="7881240" y="2526369"/>
          <a:ext cx="2882010" cy="2993136"/>
          <a:chOff x="9035943" y="2495344"/>
          <a:chExt cx="3732359" cy="2993137"/>
        </a:xfrm>
      </xdr:grpSpPr>
      <xdr:sp macro="" textlink="">
        <xdr:nvSpPr>
          <xdr:cNvPr id="14" name="二等辺三角形 13">
            <a:extLst>
              <a:ext uri="{FF2B5EF4-FFF2-40B4-BE49-F238E27FC236}">
                <a16:creationId xmlns:a16="http://schemas.microsoft.com/office/drawing/2014/main" id="{629AB5D7-63E1-4E39-B308-134B557A5831}"/>
              </a:ext>
            </a:extLst>
          </xdr:cNvPr>
          <xdr:cNvSpPr/>
        </xdr:nvSpPr>
        <xdr:spPr>
          <a:xfrm rot="20209468">
            <a:off x="11205126" y="2495344"/>
            <a:ext cx="336741" cy="2452006"/>
          </a:xfrm>
          <a:prstGeom prst="triangle">
            <a:avLst>
              <a:gd name="adj" fmla="val 74508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B5DB319A-F710-43B0-840E-AE9B8E3027C0}"/>
              </a:ext>
            </a:extLst>
          </xdr:cNvPr>
          <xdr:cNvSpPr txBox="1"/>
        </xdr:nvSpPr>
        <xdr:spPr>
          <a:xfrm>
            <a:off x="9035943" y="4585607"/>
            <a:ext cx="3732359" cy="902874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注文書上部中央にあります注文番号をご記入してください。</a:t>
            </a:r>
          </a:p>
        </xdr:txBody>
      </xdr:sp>
    </xdr:grpSp>
    <xdr:clientData/>
  </xdr:twoCellAnchor>
  <xdr:twoCellAnchor>
    <xdr:from>
      <xdr:col>45</xdr:col>
      <xdr:colOff>81346</xdr:colOff>
      <xdr:row>10</xdr:row>
      <xdr:rowOff>45455</xdr:rowOff>
    </xdr:from>
    <xdr:to>
      <xdr:col>47</xdr:col>
      <xdr:colOff>8695</xdr:colOff>
      <xdr:row>11</xdr:row>
      <xdr:rowOff>67181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7D27DF23-11B0-47FE-9A96-33B7AEDF8E8D}"/>
            </a:ext>
          </a:extLst>
        </xdr:cNvPr>
        <xdr:cNvSpPr/>
      </xdr:nvSpPr>
      <xdr:spPr>
        <a:xfrm rot="15929745">
          <a:off x="7155495" y="1879982"/>
          <a:ext cx="133785" cy="274732"/>
        </a:xfrm>
        <a:prstGeom prst="triangle">
          <a:avLst>
            <a:gd name="adj" fmla="val 7450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56029</xdr:colOff>
      <xdr:row>8</xdr:row>
      <xdr:rowOff>212912</xdr:rowOff>
    </xdr:from>
    <xdr:to>
      <xdr:col>52</xdr:col>
      <xdr:colOff>49305</xdr:colOff>
      <xdr:row>12</xdr:row>
      <xdr:rowOff>60511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99993FB-CAAB-47F8-AB2D-7A956D943810}"/>
            </a:ext>
          </a:extLst>
        </xdr:cNvPr>
        <xdr:cNvSpPr txBox="1"/>
      </xdr:nvSpPr>
      <xdr:spPr>
        <a:xfrm>
          <a:off x="7261411" y="1804147"/>
          <a:ext cx="867335" cy="38548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  <a:latin typeface="+mn-ea"/>
              <a:ea typeface="+mn-ea"/>
            </a:rPr>
            <a:t>末日</a:t>
          </a:r>
        </a:p>
      </xdr:txBody>
    </xdr:sp>
    <xdr:clientData/>
  </xdr:twoCellAnchor>
  <xdr:twoCellAnchor>
    <xdr:from>
      <xdr:col>16</xdr:col>
      <xdr:colOff>67236</xdr:colOff>
      <xdr:row>22</xdr:row>
      <xdr:rowOff>67235</xdr:rowOff>
    </xdr:from>
    <xdr:to>
      <xdr:col>40</xdr:col>
      <xdr:colOff>33618</xdr:colOff>
      <xdr:row>26</xdr:row>
      <xdr:rowOff>34083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25B36DF-897F-A190-2FBD-68746C2DB726}"/>
            </a:ext>
          </a:extLst>
        </xdr:cNvPr>
        <xdr:cNvGrpSpPr/>
      </xdr:nvGrpSpPr>
      <xdr:grpSpPr>
        <a:xfrm>
          <a:off x="2283295" y="4678151"/>
          <a:ext cx="3327347" cy="946563"/>
          <a:chOff x="2584557" y="4652842"/>
          <a:chExt cx="3871632" cy="946562"/>
        </a:xfrm>
      </xdr:grpSpPr>
      <xdr:sp macro="" textlink="">
        <xdr:nvSpPr>
          <xdr:cNvPr id="20" name="二等辺三角形 19">
            <a:extLst>
              <a:ext uri="{FF2B5EF4-FFF2-40B4-BE49-F238E27FC236}">
                <a16:creationId xmlns:a16="http://schemas.microsoft.com/office/drawing/2014/main" id="{A7943FEF-21B1-4C53-B6C3-71762D6B2A54}"/>
              </a:ext>
            </a:extLst>
          </xdr:cNvPr>
          <xdr:cNvSpPr/>
        </xdr:nvSpPr>
        <xdr:spPr>
          <a:xfrm rot="7712070">
            <a:off x="5527607" y="4758234"/>
            <a:ext cx="354350" cy="1327989"/>
          </a:xfrm>
          <a:prstGeom prst="triangle">
            <a:avLst>
              <a:gd name="adj" fmla="val 74508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43EC9459-DC3B-4E25-86DB-69A3858234CE}"/>
              </a:ext>
            </a:extLst>
          </xdr:cNvPr>
          <xdr:cNvSpPr txBox="1"/>
        </xdr:nvSpPr>
        <xdr:spPr>
          <a:xfrm>
            <a:off x="2584557" y="4652842"/>
            <a:ext cx="3871632" cy="835639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税込商品（高速代など）も</a:t>
            </a:r>
            <a:endParaRPr kumimoji="1" lang="en-US" altLang="ja-JP" sz="1100" b="1">
              <a:solidFill>
                <a:schemeClr val="bg1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chemeClr val="bg1"/>
                </a:solidFill>
                <a:latin typeface="+mn-ea"/>
                <a:ea typeface="+mn-ea"/>
              </a:rPr>
              <a:t>合計・消費税・非課税へ分類記入してください。</a:t>
            </a:r>
          </a:p>
        </xdr:txBody>
      </xdr:sp>
    </xdr:grpSp>
    <xdr:clientData/>
  </xdr:twoCellAnchor>
  <xdr:twoCellAnchor>
    <xdr:from>
      <xdr:col>7</xdr:col>
      <xdr:colOff>89832</xdr:colOff>
      <xdr:row>2</xdr:row>
      <xdr:rowOff>78441</xdr:rowOff>
    </xdr:from>
    <xdr:to>
      <xdr:col>21</xdr:col>
      <xdr:colOff>123264</xdr:colOff>
      <xdr:row>4</xdr:row>
      <xdr:rowOff>22413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6D67AE5-CDB4-44FD-A322-8FF1D188C8B5}"/>
            </a:ext>
          </a:extLst>
        </xdr:cNvPr>
        <xdr:cNvSpPr/>
      </xdr:nvSpPr>
      <xdr:spPr>
        <a:xfrm>
          <a:off x="1260046" y="459441"/>
          <a:ext cx="2183361" cy="32497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記入例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81CAE0A9-B6CE-4BF6-958B-B963EC0D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0C2A8D6-A1BF-4197-8349-F984BA78A117}"/>
            </a:ext>
          </a:extLst>
        </xdr:cNvPr>
        <xdr:cNvSpPr/>
      </xdr:nvSpPr>
      <xdr:spPr>
        <a:xfrm>
          <a:off x="1154905" y="6139338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AC1CD252-6A94-4266-B1FC-332C12B5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F60D7E-4F01-4B4B-9961-C650E33251A2}"/>
            </a:ext>
          </a:extLst>
        </xdr:cNvPr>
        <xdr:cNvSpPr/>
      </xdr:nvSpPr>
      <xdr:spPr>
        <a:xfrm>
          <a:off x="1154905" y="6139338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B7FFA09F-6581-4A95-8CFD-6C221590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2E44069-7116-456F-AC0D-4C361F5F372F}"/>
            </a:ext>
          </a:extLst>
        </xdr:cNvPr>
        <xdr:cNvSpPr/>
      </xdr:nvSpPr>
      <xdr:spPr>
        <a:xfrm>
          <a:off x="1154905" y="6139338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54F7CD1F-15B9-435A-817F-6C719D2D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1BD28B5-BED6-42CB-B2B8-151D87928A61}"/>
            </a:ext>
          </a:extLst>
        </xdr:cNvPr>
        <xdr:cNvSpPr/>
      </xdr:nvSpPr>
      <xdr:spPr>
        <a:xfrm>
          <a:off x="1154905" y="6139338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A0B341A3-D829-430A-8051-42B6F9FE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11905</xdr:colOff>
      <xdr:row>28</xdr:row>
      <xdr:rowOff>226218</xdr:rowOff>
    </xdr:from>
    <xdr:to>
      <xdr:col>10</xdr:col>
      <xdr:colOff>47624</xdr:colOff>
      <xdr:row>30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530980-6E5C-4823-94C4-245FFE15C0E4}"/>
            </a:ext>
          </a:extLst>
        </xdr:cNvPr>
        <xdr:cNvSpPr/>
      </xdr:nvSpPr>
      <xdr:spPr>
        <a:xfrm>
          <a:off x="1154905" y="6139338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85B49A98-5BD7-4D40-8770-3A29F3D5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3" name="図 13">
          <a:extLst>
            <a:ext uri="{FF2B5EF4-FFF2-40B4-BE49-F238E27FC236}">
              <a16:creationId xmlns:a16="http://schemas.microsoft.com/office/drawing/2014/main" id="{E2F1ECB1-A19E-4D96-B72D-1C1F7466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890397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4" name="図 13">
          <a:extLst>
            <a:ext uri="{FF2B5EF4-FFF2-40B4-BE49-F238E27FC236}">
              <a16:creationId xmlns:a16="http://schemas.microsoft.com/office/drawing/2014/main" id="{AD60A526-9C99-4DA4-884C-A5FB8254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1714119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5" name="図 13">
          <a:extLst>
            <a:ext uri="{FF2B5EF4-FFF2-40B4-BE49-F238E27FC236}">
              <a16:creationId xmlns:a16="http://schemas.microsoft.com/office/drawing/2014/main" id="{33DE861C-C535-43B7-AFA3-BEEF7CAC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2537841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2EC527A-7104-48AA-875E-F1617DEB72F2}"/>
            </a:ext>
          </a:extLst>
        </xdr:cNvPr>
        <xdr:cNvSpPr/>
      </xdr:nvSpPr>
      <xdr:spPr>
        <a:xfrm>
          <a:off x="1228725" y="6141720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593897E-6744-4B32-A71A-A173E19D0563}"/>
            </a:ext>
          </a:extLst>
        </xdr:cNvPr>
        <xdr:cNvSpPr/>
      </xdr:nvSpPr>
      <xdr:spPr>
        <a:xfrm>
          <a:off x="1228725" y="14350365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E1C238F-358F-4DA3-9E98-D3B5339249FD}"/>
            </a:ext>
          </a:extLst>
        </xdr:cNvPr>
        <xdr:cNvSpPr/>
      </xdr:nvSpPr>
      <xdr:spPr>
        <a:xfrm>
          <a:off x="1247775" y="22606635"/>
          <a:ext cx="29098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AC7DBD8-28CA-4653-A7DC-F03ABB26C8AF}"/>
            </a:ext>
          </a:extLst>
        </xdr:cNvPr>
        <xdr:cNvSpPr/>
      </xdr:nvSpPr>
      <xdr:spPr>
        <a:xfrm>
          <a:off x="1219200" y="30870525"/>
          <a:ext cx="294799" cy="2957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0AFCE485-8F56-4751-9AB9-9A79BDD0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3" name="図 13">
          <a:extLst>
            <a:ext uri="{FF2B5EF4-FFF2-40B4-BE49-F238E27FC236}">
              <a16:creationId xmlns:a16="http://schemas.microsoft.com/office/drawing/2014/main" id="{827B7E13-D0C7-43ED-B123-957C2D3B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890397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4" name="図 13">
          <a:extLst>
            <a:ext uri="{FF2B5EF4-FFF2-40B4-BE49-F238E27FC236}">
              <a16:creationId xmlns:a16="http://schemas.microsoft.com/office/drawing/2014/main" id="{973D9FC3-C0B9-4498-9A58-78542606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1714119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5" name="図 13">
          <a:extLst>
            <a:ext uri="{FF2B5EF4-FFF2-40B4-BE49-F238E27FC236}">
              <a16:creationId xmlns:a16="http://schemas.microsoft.com/office/drawing/2014/main" id="{05EC106F-508B-4E5F-BB96-1DDB42C9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2537841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6C95DA0-9F78-4582-81B3-CC36F5495AD6}"/>
            </a:ext>
          </a:extLst>
        </xdr:cNvPr>
        <xdr:cNvSpPr/>
      </xdr:nvSpPr>
      <xdr:spPr>
        <a:xfrm>
          <a:off x="1228725" y="6141720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FAEC01E-5F90-4923-AB96-C1B304E1721F}"/>
            </a:ext>
          </a:extLst>
        </xdr:cNvPr>
        <xdr:cNvSpPr/>
      </xdr:nvSpPr>
      <xdr:spPr>
        <a:xfrm>
          <a:off x="1228725" y="14350365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81D0A09-9081-4D73-99F5-B541A77773DE}"/>
            </a:ext>
          </a:extLst>
        </xdr:cNvPr>
        <xdr:cNvSpPr/>
      </xdr:nvSpPr>
      <xdr:spPr>
        <a:xfrm>
          <a:off x="1247775" y="22606635"/>
          <a:ext cx="29098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3881404-B7CE-41AA-A985-FAA76A45376F}"/>
            </a:ext>
          </a:extLst>
        </xdr:cNvPr>
        <xdr:cNvSpPr/>
      </xdr:nvSpPr>
      <xdr:spPr>
        <a:xfrm>
          <a:off x="1219200" y="30870525"/>
          <a:ext cx="294799" cy="2957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DEA04694-AC68-4238-A59B-2E1D0398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3" name="図 13">
          <a:extLst>
            <a:ext uri="{FF2B5EF4-FFF2-40B4-BE49-F238E27FC236}">
              <a16:creationId xmlns:a16="http://schemas.microsoft.com/office/drawing/2014/main" id="{126E5D3F-F81A-471A-ADDA-5EECF887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890397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4" name="図 13">
          <a:extLst>
            <a:ext uri="{FF2B5EF4-FFF2-40B4-BE49-F238E27FC236}">
              <a16:creationId xmlns:a16="http://schemas.microsoft.com/office/drawing/2014/main" id="{B932DEC0-6E35-43D0-ADAE-1BF4D749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1714119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5" name="図 13">
          <a:extLst>
            <a:ext uri="{FF2B5EF4-FFF2-40B4-BE49-F238E27FC236}">
              <a16:creationId xmlns:a16="http://schemas.microsoft.com/office/drawing/2014/main" id="{73238474-437D-4291-B3FC-F41FF0CF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2537841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F132997-35EA-4ACB-85FA-3CEB5A420CA7}"/>
            </a:ext>
          </a:extLst>
        </xdr:cNvPr>
        <xdr:cNvSpPr/>
      </xdr:nvSpPr>
      <xdr:spPr>
        <a:xfrm>
          <a:off x="1228725" y="6141720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88D163B-18AF-40A3-B4B2-7518B7EADE91}"/>
            </a:ext>
          </a:extLst>
        </xdr:cNvPr>
        <xdr:cNvSpPr/>
      </xdr:nvSpPr>
      <xdr:spPr>
        <a:xfrm>
          <a:off x="1228725" y="14350365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68535B9-6435-49D9-9398-F59D7769DB6C}"/>
            </a:ext>
          </a:extLst>
        </xdr:cNvPr>
        <xdr:cNvSpPr/>
      </xdr:nvSpPr>
      <xdr:spPr>
        <a:xfrm>
          <a:off x="1247775" y="22606635"/>
          <a:ext cx="29098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A8791E4-26F1-4B59-A9F4-E0A759CBA69D}"/>
            </a:ext>
          </a:extLst>
        </xdr:cNvPr>
        <xdr:cNvSpPr/>
      </xdr:nvSpPr>
      <xdr:spPr>
        <a:xfrm>
          <a:off x="1219200" y="30870525"/>
          <a:ext cx="294799" cy="2957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338C7D2E-FDDD-4760-95D9-03FE85B0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3" name="図 13">
          <a:extLst>
            <a:ext uri="{FF2B5EF4-FFF2-40B4-BE49-F238E27FC236}">
              <a16:creationId xmlns:a16="http://schemas.microsoft.com/office/drawing/2014/main" id="{2154B694-922E-4FA6-A3A2-69011E9A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890397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4" name="図 13">
          <a:extLst>
            <a:ext uri="{FF2B5EF4-FFF2-40B4-BE49-F238E27FC236}">
              <a16:creationId xmlns:a16="http://schemas.microsoft.com/office/drawing/2014/main" id="{ED318B6F-24F7-40F3-80F9-2C2DD70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1714119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5" name="図 13">
          <a:extLst>
            <a:ext uri="{FF2B5EF4-FFF2-40B4-BE49-F238E27FC236}">
              <a16:creationId xmlns:a16="http://schemas.microsoft.com/office/drawing/2014/main" id="{53EDEE51-8176-470B-86CD-E13AE1D8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2537841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ECBDE3-5A9F-4FAE-B4CF-3DAF2E446FDD}"/>
            </a:ext>
          </a:extLst>
        </xdr:cNvPr>
        <xdr:cNvSpPr/>
      </xdr:nvSpPr>
      <xdr:spPr>
        <a:xfrm>
          <a:off x="1228725" y="6141720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97331A2-765A-454C-8532-43482CCBAAA2}"/>
            </a:ext>
          </a:extLst>
        </xdr:cNvPr>
        <xdr:cNvSpPr/>
      </xdr:nvSpPr>
      <xdr:spPr>
        <a:xfrm>
          <a:off x="1228725" y="14350365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51BA911-E8AA-4E24-879E-4A07F657F013}"/>
            </a:ext>
          </a:extLst>
        </xdr:cNvPr>
        <xdr:cNvSpPr/>
      </xdr:nvSpPr>
      <xdr:spPr>
        <a:xfrm>
          <a:off x="1247775" y="22606635"/>
          <a:ext cx="29098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B2540F1-D5D3-43C7-8584-478C68640588}"/>
            </a:ext>
          </a:extLst>
        </xdr:cNvPr>
        <xdr:cNvSpPr/>
      </xdr:nvSpPr>
      <xdr:spPr>
        <a:xfrm>
          <a:off x="1219200" y="30870525"/>
          <a:ext cx="294799" cy="2957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57150</xdr:colOff>
      <xdr:row>3</xdr:row>
      <xdr:rowOff>133350</xdr:rowOff>
    </xdr:from>
    <xdr:to>
      <xdr:col>67</xdr:col>
      <xdr:colOff>180975</xdr:colOff>
      <xdr:row>4</xdr:row>
      <xdr:rowOff>76200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FE1F1516-BB56-43F6-B2DE-4724EF3A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666750"/>
          <a:ext cx="352425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66</xdr:col>
      <xdr:colOff>57150</xdr:colOff>
      <xdr:row>44</xdr:row>
      <xdr:rowOff>133350</xdr:rowOff>
    </xdr:from>
    <xdr:ext cx="385762" cy="145257"/>
    <xdr:pic>
      <xdr:nvPicPr>
        <xdr:cNvPr id="3" name="図 13">
          <a:extLst>
            <a:ext uri="{FF2B5EF4-FFF2-40B4-BE49-F238E27FC236}">
              <a16:creationId xmlns:a16="http://schemas.microsoft.com/office/drawing/2014/main" id="{C28C2D55-AD1A-45CA-88CC-52CBC277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890397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85</xdr:row>
      <xdr:rowOff>133350</xdr:rowOff>
    </xdr:from>
    <xdr:ext cx="385762" cy="145257"/>
    <xdr:pic>
      <xdr:nvPicPr>
        <xdr:cNvPr id="4" name="図 13">
          <a:extLst>
            <a:ext uri="{FF2B5EF4-FFF2-40B4-BE49-F238E27FC236}">
              <a16:creationId xmlns:a16="http://schemas.microsoft.com/office/drawing/2014/main" id="{F452AE20-F0F8-4AC9-9F80-B2B8B828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1714119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57150</xdr:colOff>
      <xdr:row>126</xdr:row>
      <xdr:rowOff>133350</xdr:rowOff>
    </xdr:from>
    <xdr:ext cx="385762" cy="145257"/>
    <xdr:pic>
      <xdr:nvPicPr>
        <xdr:cNvPr id="5" name="図 13">
          <a:extLst>
            <a:ext uri="{FF2B5EF4-FFF2-40B4-BE49-F238E27FC236}">
              <a16:creationId xmlns:a16="http://schemas.microsoft.com/office/drawing/2014/main" id="{95F55409-88D1-4F54-8718-E05E0F96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670" y="25378410"/>
          <a:ext cx="385762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85725</xdr:colOff>
      <xdr:row>28</xdr:row>
      <xdr:rowOff>228600</xdr:rowOff>
    </xdr:from>
    <xdr:to>
      <xdr:col>10</xdr:col>
      <xdr:colOff>121444</xdr:colOff>
      <xdr:row>30</xdr:row>
      <xdr:rowOff>50007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6A909DD-6A76-40A3-B32A-FA24DA9B60EF}"/>
            </a:ext>
          </a:extLst>
        </xdr:cNvPr>
        <xdr:cNvSpPr/>
      </xdr:nvSpPr>
      <xdr:spPr>
        <a:xfrm>
          <a:off x="1228725" y="6141720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69</xdr:row>
      <xdr:rowOff>200025</xdr:rowOff>
    </xdr:from>
    <xdr:to>
      <xdr:col>10</xdr:col>
      <xdr:colOff>121444</xdr:colOff>
      <xdr:row>71</xdr:row>
      <xdr:rowOff>21432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1DB223-CA57-4929-9BF5-2E44F3C8E10A}"/>
            </a:ext>
          </a:extLst>
        </xdr:cNvPr>
        <xdr:cNvSpPr/>
      </xdr:nvSpPr>
      <xdr:spPr>
        <a:xfrm>
          <a:off x="1228725" y="14350365"/>
          <a:ext cx="29479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110</xdr:row>
      <xdr:rowOff>219075</xdr:rowOff>
    </xdr:from>
    <xdr:to>
      <xdr:col>11</xdr:col>
      <xdr:colOff>7144</xdr:colOff>
      <xdr:row>112</xdr:row>
      <xdr:rowOff>40482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13E772D-CD0A-41D0-B4FC-395A652ABD2B}"/>
            </a:ext>
          </a:extLst>
        </xdr:cNvPr>
        <xdr:cNvSpPr/>
      </xdr:nvSpPr>
      <xdr:spPr>
        <a:xfrm>
          <a:off x="1247775" y="22606635"/>
          <a:ext cx="290989" cy="2938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152</xdr:row>
      <xdr:rowOff>9525</xdr:rowOff>
    </xdr:from>
    <xdr:to>
      <xdr:col>10</xdr:col>
      <xdr:colOff>111919</xdr:colOff>
      <xdr:row>153</xdr:row>
      <xdr:rowOff>69057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58ABF95-358D-450A-8440-3DADB41626EE}"/>
            </a:ext>
          </a:extLst>
        </xdr:cNvPr>
        <xdr:cNvSpPr/>
      </xdr:nvSpPr>
      <xdr:spPr>
        <a:xfrm>
          <a:off x="1219200" y="30870525"/>
          <a:ext cx="294799" cy="2957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x.gd/tBofK" TargetMode="External"/><Relationship Id="rId3" Type="http://schemas.openxmlformats.org/officeDocument/2006/relationships/hyperlink" Target="https://www.to-rental.jp/download/" TargetMode="External"/><Relationship Id="rId7" Type="http://schemas.openxmlformats.org/officeDocument/2006/relationships/hyperlink" Target="https://www.to-rental.jp/download/" TargetMode="External"/><Relationship Id="rId2" Type="http://schemas.openxmlformats.org/officeDocument/2006/relationships/hyperlink" Target="https://x.gd/tBofK" TargetMode="External"/><Relationship Id="rId1" Type="http://schemas.openxmlformats.org/officeDocument/2006/relationships/hyperlink" Target="https://www.to-rental.jp/download/" TargetMode="External"/><Relationship Id="rId6" Type="http://schemas.openxmlformats.org/officeDocument/2006/relationships/hyperlink" Target="https://x.gd/tBofK" TargetMode="External"/><Relationship Id="rId5" Type="http://schemas.openxmlformats.org/officeDocument/2006/relationships/hyperlink" Target="https://www.to-rental.jp/download/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x.gd/tBofK" TargetMode="External"/><Relationship Id="rId9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6C78-1490-48D2-925C-0A65F44C2E3F}">
  <dimension ref="B1:BS47"/>
  <sheetViews>
    <sheetView showGridLines="0" showZeros="0" tabSelected="1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26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wbrZV49+l5MzoDMFjNMCimb035BUAJsvS8rYIGaU4EwHf7OjyJZTT1Y9eAoYMJY3Z+P9pstOagd8hfJTLlQbTQ==" saltValue="K+cUCl9l3pzVjWWMf7Ucyw==" spinCount="100000" sheet="1" scenarios="1"/>
  <mergeCells count="171">
    <mergeCell ref="C29:H29"/>
    <mergeCell ref="M29:T29"/>
    <mergeCell ref="M30:W30"/>
    <mergeCell ref="AA30:AI30"/>
    <mergeCell ref="AJ30:AR30"/>
    <mergeCell ref="AS30:BA30"/>
    <mergeCell ref="BM36:BO36"/>
    <mergeCell ref="BG37:BI40"/>
    <mergeCell ref="BJ37:BL40"/>
    <mergeCell ref="BM37:BO40"/>
    <mergeCell ref="H32:W32"/>
    <mergeCell ref="AA32:AJ33"/>
    <mergeCell ref="AK32:AY33"/>
    <mergeCell ref="AZ32:BA33"/>
    <mergeCell ref="BG36:BI36"/>
    <mergeCell ref="BJ36:BL3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AA29:AI29"/>
    <mergeCell ref="AJ29:AR29"/>
    <mergeCell ref="AS29:BA29"/>
    <mergeCell ref="BC29:BG29"/>
    <mergeCell ref="BH29:BP29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4:F14"/>
    <mergeCell ref="G14:W14"/>
    <mergeCell ref="X14:Z14"/>
    <mergeCell ref="AA14:AC14"/>
    <mergeCell ref="AD14:AJ14"/>
    <mergeCell ref="AK14:AR14"/>
    <mergeCell ref="AS14:BG14"/>
    <mergeCell ref="BH11:BH12"/>
    <mergeCell ref="BI11:BI12"/>
    <mergeCell ref="AP10:AP12"/>
    <mergeCell ref="AQ10:AQ12"/>
    <mergeCell ref="AR10:AR12"/>
    <mergeCell ref="AS10:AS12"/>
    <mergeCell ref="AY11:BF12"/>
    <mergeCell ref="BG11:BG12"/>
    <mergeCell ref="AJ10:AJ12"/>
    <mergeCell ref="AK10:AK12"/>
    <mergeCell ref="BH14:BP14"/>
    <mergeCell ref="AL10:AL12"/>
    <mergeCell ref="AM10:AM12"/>
    <mergeCell ref="AN10:AN12"/>
    <mergeCell ref="AO10:AO12"/>
    <mergeCell ref="J10:J12"/>
    <mergeCell ref="K10:K12"/>
    <mergeCell ref="BB2:BP4"/>
    <mergeCell ref="B3:M4"/>
    <mergeCell ref="BB5:BP6"/>
    <mergeCell ref="AY7:BG7"/>
    <mergeCell ref="AY9:BI10"/>
    <mergeCell ref="B10:I12"/>
    <mergeCell ref="AD10:AH12"/>
    <mergeCell ref="AI10:AI12"/>
    <mergeCell ref="BN11:BN12"/>
    <mergeCell ref="BO11:BO12"/>
    <mergeCell ref="BP11:BP12"/>
    <mergeCell ref="BJ11:BJ12"/>
    <mergeCell ref="BK11:BK12"/>
    <mergeCell ref="BL11:BL12"/>
    <mergeCell ref="BM11:BM12"/>
    <mergeCell ref="L10:L12"/>
    <mergeCell ref="M10:M12"/>
    <mergeCell ref="N10:N12"/>
    <mergeCell ref="O10:O12"/>
    <mergeCell ref="P10:P12"/>
    <mergeCell ref="Q10:Y12"/>
    <mergeCell ref="B5:AE6"/>
  </mergeCells>
  <phoneticPr fontId="2"/>
  <dataValidations count="1">
    <dataValidation type="list" allowBlank="1" showInputMessage="1" showErrorMessage="1" sqref="X15:Z26" xr:uid="{B4DE8DCD-85FF-4E8D-BDFD-933EDABAE86C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851B-DED2-4131-9891-23D9C5708AE1}"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54" t="s">
        <v>0</v>
      </c>
      <c r="AZ2" s="55"/>
      <c r="BA2" s="55"/>
      <c r="BB2" s="271">
        <f>'指定適格請求書(1枚目）'!$BB$2</f>
        <v>0</v>
      </c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2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60"/>
      <c r="AZ3" s="59"/>
      <c r="BA3" s="59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4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62" t="s">
        <v>2</v>
      </c>
      <c r="AZ4" s="59"/>
      <c r="BA4" s="59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4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60"/>
      <c r="AZ5" s="59"/>
      <c r="BA5" s="59"/>
      <c r="BB5" s="275">
        <f>'指定適格請求書(1枚目）'!$BB$5</f>
        <v>0</v>
      </c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6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63"/>
      <c r="AZ6" s="64"/>
      <c r="BA6" s="64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8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279" t="s">
        <v>3</v>
      </c>
      <c r="AZ7" s="279"/>
      <c r="BA7" s="279"/>
      <c r="BB7" s="279"/>
      <c r="BC7" s="279"/>
      <c r="BD7" s="279"/>
      <c r="BE7" s="279"/>
      <c r="BF7" s="279"/>
      <c r="BG7" s="279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101" cm="1">
        <f t="array" ref="BD8">'指定適格請求書(1枚目）'!$BD$8:$BD$8</f>
        <v>0</v>
      </c>
      <c r="BE8" s="102" cm="1">
        <f t="array" ref="BE8">'指定適格請求書(1枚目）'!$BE$8:$BE$8</f>
        <v>0</v>
      </c>
      <c r="BF8" s="103" cm="1">
        <f t="array" ref="BF8">'指定適格請求書(1枚目）'!$BF$8:$BF$8</f>
        <v>0</v>
      </c>
      <c r="BG8" s="103" cm="1">
        <f t="array" ref="BG8">'指定適格請求書(1枚目）'!$BG$8:$BG$8</f>
        <v>0</v>
      </c>
      <c r="BH8" s="103" cm="1">
        <f t="array" ref="BH8">'指定適格請求書(1枚目）'!$BH$8:$BH$8</f>
        <v>0</v>
      </c>
      <c r="BI8" s="103" cm="1">
        <f t="array" ref="BI8">'指定適格請求書(1枚目）'!$BI$8:$BI$8</f>
        <v>0</v>
      </c>
      <c r="BJ8" s="103" cm="1">
        <f t="array" ref="BJ8">'指定適格請求書(1枚目）'!$BJ$8:$BJ$8</f>
        <v>0</v>
      </c>
      <c r="BK8" s="103" cm="1">
        <f t="array" ref="BK8">'指定適格請求書(1枚目）'!$BK$8:$BK$8</f>
        <v>0</v>
      </c>
      <c r="BL8" s="103" cm="1">
        <f t="array" ref="BL8">'指定適格請求書(1枚目）'!$BL$8:$BL$8</f>
        <v>0</v>
      </c>
      <c r="BM8" s="103" cm="1">
        <f t="array" ref="BM8">'指定適格請求書(1枚目）'!$BM$8:$BM$8</f>
        <v>0</v>
      </c>
      <c r="BN8" s="103" cm="1">
        <f t="array" ref="BN8">'指定適格請求書(1枚目）'!$BN$8:$BN$8</f>
        <v>0</v>
      </c>
      <c r="BO8" s="103" cm="1">
        <f t="array" ref="BO8">'指定適格請求書(1枚目）'!$BO$8:$BO$8</f>
        <v>0</v>
      </c>
      <c r="BP8" s="103" cm="1">
        <f t="array" ref="BP8">'指定適格請求書(1枚目）'!$BP$8:$BP$8</f>
        <v>0</v>
      </c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280"/>
      <c r="J10" s="281">
        <f>'指定適格請求書(1枚目）'!$J$10</f>
        <v>0</v>
      </c>
      <c r="K10" s="284">
        <f>'指定適格請求書(1枚目）'!$K$10</f>
        <v>0</v>
      </c>
      <c r="L10" s="284">
        <f>'指定適格請求書(1枚目）'!$L$10</f>
        <v>0</v>
      </c>
      <c r="M10" s="284">
        <f>'指定適格請求書(1枚目）'!$M$10</f>
        <v>0</v>
      </c>
      <c r="N10" s="284">
        <f>'指定適格請求書(1枚目）'!$N$10</f>
        <v>0</v>
      </c>
      <c r="O10" s="284">
        <f>'指定適格請求書(1枚目）'!$O$10</f>
        <v>0</v>
      </c>
      <c r="P10" s="297">
        <f>'指定適格請求書(1枚目）'!$P$10</f>
        <v>0</v>
      </c>
      <c r="Q10" s="300">
        <f>'指定適格請求書(1枚目）'!$Q$10</f>
        <v>0</v>
      </c>
      <c r="R10" s="301"/>
      <c r="S10" s="301"/>
      <c r="T10" s="301"/>
      <c r="U10" s="301"/>
      <c r="V10" s="301"/>
      <c r="W10" s="301"/>
      <c r="X10" s="301"/>
      <c r="Y10" s="302"/>
      <c r="AD10" s="114" t="s">
        <v>6</v>
      </c>
      <c r="AE10" s="114"/>
      <c r="AF10" s="114"/>
      <c r="AG10" s="114"/>
      <c r="AH10" s="309"/>
      <c r="AI10" s="294">
        <f>'指定適格請求書(1枚目）'!$AI$10</f>
        <v>0</v>
      </c>
      <c r="AJ10" s="287">
        <f>'指定適格請求書(1枚目）'!$AJ$10</f>
        <v>0</v>
      </c>
      <c r="AK10" s="287">
        <f>'指定適格請求書(1枚目）'!$AK$10</f>
        <v>0</v>
      </c>
      <c r="AL10" s="290">
        <f>'指定適格請求書(1枚目）'!$AL$10</f>
        <v>0</v>
      </c>
      <c r="AM10" s="293" t="s">
        <v>9</v>
      </c>
      <c r="AN10" s="294">
        <f>'指定適格請求書(1枚目）'!$AN$10</f>
        <v>0</v>
      </c>
      <c r="AO10" s="290">
        <f>'指定適格請求書(1枚目）'!$AO$10</f>
        <v>0</v>
      </c>
      <c r="AP10" s="293" t="s">
        <v>10</v>
      </c>
      <c r="AQ10" s="294">
        <f>'指定適格請求書(1枚目）'!$AQ$10</f>
        <v>0</v>
      </c>
      <c r="AR10" s="290">
        <f>'指定適格請求書(1枚目）'!$AR$10</f>
        <v>0</v>
      </c>
      <c r="AS10" s="331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280"/>
      <c r="J11" s="282"/>
      <c r="K11" s="285"/>
      <c r="L11" s="285"/>
      <c r="M11" s="285"/>
      <c r="N11" s="285"/>
      <c r="O11" s="285"/>
      <c r="P11" s="298"/>
      <c r="Q11" s="303"/>
      <c r="R11" s="304"/>
      <c r="S11" s="304"/>
      <c r="T11" s="304"/>
      <c r="U11" s="304"/>
      <c r="V11" s="304"/>
      <c r="W11" s="304"/>
      <c r="X11" s="304"/>
      <c r="Y11" s="305"/>
      <c r="AD11" s="114"/>
      <c r="AE11" s="114"/>
      <c r="AF11" s="114"/>
      <c r="AG11" s="114"/>
      <c r="AH11" s="309"/>
      <c r="AI11" s="295"/>
      <c r="AJ11" s="288"/>
      <c r="AK11" s="288"/>
      <c r="AL11" s="291"/>
      <c r="AM11" s="293"/>
      <c r="AN11" s="295"/>
      <c r="AO11" s="291"/>
      <c r="AP11" s="293"/>
      <c r="AQ11" s="295"/>
      <c r="AR11" s="291"/>
      <c r="AS11" s="331"/>
      <c r="AY11" s="112"/>
      <c r="AZ11" s="112"/>
      <c r="BA11" s="112"/>
      <c r="BB11" s="112"/>
      <c r="BC11" s="112"/>
      <c r="BD11" s="112"/>
      <c r="BE11" s="112"/>
      <c r="BF11" s="332"/>
      <c r="BG11" s="328">
        <f>'指定適格請求書(1枚目）'!$BG$11</f>
        <v>0</v>
      </c>
      <c r="BH11" s="316">
        <f>'指定適格請求書(1枚目）'!$BH$11</f>
        <v>0</v>
      </c>
      <c r="BI11" s="316">
        <f>'指定適格請求書(1枚目）'!$BI$11</f>
        <v>0</v>
      </c>
      <c r="BJ11" s="316">
        <f>'指定適格請求書(1枚目）'!$BJ$11</f>
        <v>0</v>
      </c>
      <c r="BK11" s="316">
        <f>'指定適格請求書(1枚目）'!$BK$11</f>
        <v>0</v>
      </c>
      <c r="BL11" s="316">
        <f>'指定適格請求書(1枚目）'!$BL$11</f>
        <v>0</v>
      </c>
      <c r="BM11" s="310">
        <f>'指定適格請求書(1枚目）'!$BM$11</f>
        <v>0</v>
      </c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280"/>
      <c r="J12" s="283"/>
      <c r="K12" s="286"/>
      <c r="L12" s="286"/>
      <c r="M12" s="286"/>
      <c r="N12" s="286"/>
      <c r="O12" s="286"/>
      <c r="P12" s="299"/>
      <c r="Q12" s="306"/>
      <c r="R12" s="307"/>
      <c r="S12" s="307"/>
      <c r="T12" s="307"/>
      <c r="U12" s="307"/>
      <c r="V12" s="307"/>
      <c r="W12" s="307"/>
      <c r="X12" s="307"/>
      <c r="Y12" s="308"/>
      <c r="AD12" s="114"/>
      <c r="AE12" s="114"/>
      <c r="AF12" s="114"/>
      <c r="AG12" s="114"/>
      <c r="AH12" s="309"/>
      <c r="AI12" s="296"/>
      <c r="AJ12" s="289"/>
      <c r="AK12" s="289"/>
      <c r="AL12" s="292"/>
      <c r="AM12" s="293"/>
      <c r="AN12" s="296"/>
      <c r="AO12" s="292"/>
      <c r="AP12" s="293"/>
      <c r="AQ12" s="296"/>
      <c r="AR12" s="292"/>
      <c r="AS12" s="331"/>
      <c r="AY12" s="112"/>
      <c r="AZ12" s="112"/>
      <c r="BA12" s="112"/>
      <c r="BB12" s="112"/>
      <c r="BC12" s="112"/>
      <c r="BD12" s="112"/>
      <c r="BE12" s="112"/>
      <c r="BF12" s="332"/>
      <c r="BG12" s="329"/>
      <c r="BH12" s="317"/>
      <c r="BI12" s="317"/>
      <c r="BJ12" s="317"/>
      <c r="BK12" s="317"/>
      <c r="BL12" s="317"/>
      <c r="BM12" s="311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89"/>
      <c r="C28" s="90" t="s">
        <v>24</v>
      </c>
      <c r="D28" s="90"/>
      <c r="E28" s="90"/>
      <c r="F28" s="90"/>
      <c r="G28" s="90"/>
      <c r="H28" s="90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2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93"/>
      <c r="C29" s="409">
        <f>'指定適格請求書(1枚目）'!$C$29</f>
        <v>0</v>
      </c>
      <c r="D29" s="409"/>
      <c r="E29" s="409"/>
      <c r="F29" s="409"/>
      <c r="G29" s="409"/>
      <c r="H29" s="409"/>
      <c r="I29" s="67"/>
      <c r="J29" s="71" t="s">
        <v>26</v>
      </c>
      <c r="K29" s="71"/>
      <c r="M29" s="399">
        <f>'指定適格請求書(1枚目）'!$M$29</f>
        <v>0</v>
      </c>
      <c r="N29" s="400"/>
      <c r="O29" s="400"/>
      <c r="P29" s="400"/>
      <c r="Q29" s="400"/>
      <c r="R29" s="400"/>
      <c r="S29" s="400"/>
      <c r="T29" s="400"/>
      <c r="U29" s="67"/>
      <c r="W29" s="94" t="s">
        <v>27</v>
      </c>
      <c r="X29" s="95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96"/>
      <c r="C30" s="51" t="s">
        <v>29</v>
      </c>
      <c r="H30" s="51" t="s">
        <v>30</v>
      </c>
      <c r="K30" s="71" t="s">
        <v>31</v>
      </c>
      <c r="L30" s="71"/>
      <c r="M30" s="399">
        <f>'指定適格請求書(1枚目）'!$M$30</f>
        <v>0</v>
      </c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95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96"/>
      <c r="K31" s="71"/>
      <c r="L31" s="71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5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96"/>
      <c r="C32" s="51" t="s">
        <v>33</v>
      </c>
      <c r="H32" s="409">
        <f>'指定適格請求書(1枚目）'!$H$32</f>
        <v>0</v>
      </c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95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100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54" t="s">
        <v>0</v>
      </c>
      <c r="AZ43" s="55"/>
      <c r="BA43" s="55"/>
      <c r="BB43" s="271">
        <f>'指定適格請求書(1枚目）'!$BB$2</f>
        <v>0</v>
      </c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2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60"/>
      <c r="AZ44" s="59"/>
      <c r="BA44" s="59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4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62" t="s">
        <v>2</v>
      </c>
      <c r="AZ45" s="59"/>
      <c r="BA45" s="59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4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60"/>
      <c r="AZ46" s="59"/>
      <c r="BA46" s="59"/>
      <c r="BB46" s="275">
        <f>'指定適格請求書(1枚目）'!$BB$5</f>
        <v>0</v>
      </c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6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63"/>
      <c r="AZ47" s="64"/>
      <c r="BA47" s="64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8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279" t="s">
        <v>3</v>
      </c>
      <c r="AZ48" s="279"/>
      <c r="BA48" s="279"/>
      <c r="BB48" s="279"/>
      <c r="BC48" s="279"/>
      <c r="BD48" s="279"/>
      <c r="BE48" s="279"/>
      <c r="BF48" s="279"/>
      <c r="BG48" s="279"/>
      <c r="BH48" s="65"/>
      <c r="BI48" s="65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66"/>
      <c r="BC49" s="51" t="s">
        <v>4</v>
      </c>
      <c r="BD49" s="101" cm="1">
        <f t="array" ref="BD49">'指定適格請求書(1枚目）'!$BD$8:$BD$8</f>
        <v>0</v>
      </c>
      <c r="BE49" s="102" cm="1">
        <f t="array" ref="BE49">'指定適格請求書(1枚目）'!$BE$8:$BE$8</f>
        <v>0</v>
      </c>
      <c r="BF49" s="103" cm="1">
        <f t="array" ref="BF49">'指定適格請求書(1枚目）'!$BF$8:$BF$8</f>
        <v>0</v>
      </c>
      <c r="BG49" s="103" cm="1">
        <f t="array" ref="BG49">'指定適格請求書(1枚目）'!$BG$8:$BG$8</f>
        <v>0</v>
      </c>
      <c r="BH49" s="103" cm="1">
        <f t="array" ref="BH49">'指定適格請求書(1枚目）'!$BH$8:$BH$8</f>
        <v>0</v>
      </c>
      <c r="BI49" s="103" cm="1">
        <f t="array" ref="BI49">'指定適格請求書(1枚目）'!$BI$8:$BI$8</f>
        <v>0</v>
      </c>
      <c r="BJ49" s="103" cm="1">
        <f t="array" ref="BJ49">'指定適格請求書(1枚目）'!$BJ$8:$BJ$8</f>
        <v>0</v>
      </c>
      <c r="BK49" s="103" cm="1">
        <f t="array" ref="BK49">'指定適格請求書(1枚目）'!$BK$8:$BK$8</f>
        <v>0</v>
      </c>
      <c r="BL49" s="103" cm="1">
        <f t="array" ref="BL49">'指定適格請求書(1枚目）'!$BL$8:$BL$8</f>
        <v>0</v>
      </c>
      <c r="BM49" s="103" cm="1">
        <f t="array" ref="BM49">'指定適格請求書(1枚目）'!$BM$8:$BM$8</f>
        <v>0</v>
      </c>
      <c r="BN49" s="103" cm="1">
        <f t="array" ref="BN49">'指定適格請求書(1枚目）'!$BN$8:$BN$8</f>
        <v>0</v>
      </c>
      <c r="BO49" s="103" cm="1">
        <f t="array" ref="BO49">'指定適格請求書(1枚目）'!$BO$8:$BO$8</f>
        <v>0</v>
      </c>
      <c r="BP49" s="103" cm="1">
        <f t="array" ref="BP49">'指定適格請求書(1枚目）'!$BP$8:$BP$8</f>
        <v>0</v>
      </c>
    </row>
    <row r="50" spans="2:68" ht="18" customHeight="1" thickBot="1" x14ac:dyDescent="0.25">
      <c r="AY50" s="112" t="s">
        <v>5</v>
      </c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</row>
    <row r="51" spans="2:68" ht="7.2" customHeight="1" thickBot="1" x14ac:dyDescent="0.25">
      <c r="B51" s="113" t="s">
        <v>54</v>
      </c>
      <c r="C51" s="113"/>
      <c r="D51" s="113"/>
      <c r="E51" s="113"/>
      <c r="F51" s="113"/>
      <c r="G51" s="113"/>
      <c r="H51" s="113"/>
      <c r="I51" s="280"/>
      <c r="J51" s="281">
        <f>'指定適格請求書(1枚目）'!$J$10</f>
        <v>0</v>
      </c>
      <c r="K51" s="284">
        <f>'指定適格請求書(1枚目）'!$K$10</f>
        <v>0</v>
      </c>
      <c r="L51" s="284">
        <f>'指定適格請求書(1枚目）'!$L$10</f>
        <v>0</v>
      </c>
      <c r="M51" s="284">
        <f>'指定適格請求書(1枚目）'!$M$10</f>
        <v>0</v>
      </c>
      <c r="N51" s="284">
        <f>'指定適格請求書(1枚目）'!$N$10</f>
        <v>0</v>
      </c>
      <c r="O51" s="284">
        <f>'指定適格請求書(1枚目）'!$O$10</f>
        <v>0</v>
      </c>
      <c r="P51" s="297">
        <f>'指定適格請求書(1枚目）'!$P$10</f>
        <v>0</v>
      </c>
      <c r="Q51" s="300">
        <f>'指定適格請求書(1枚目）'!$Q$10</f>
        <v>0</v>
      </c>
      <c r="R51" s="301"/>
      <c r="S51" s="301"/>
      <c r="T51" s="301"/>
      <c r="U51" s="301"/>
      <c r="V51" s="301"/>
      <c r="W51" s="301"/>
      <c r="X51" s="301"/>
      <c r="Y51" s="302"/>
      <c r="AD51" s="114" t="s">
        <v>6</v>
      </c>
      <c r="AE51" s="114"/>
      <c r="AF51" s="114"/>
      <c r="AG51" s="114"/>
      <c r="AH51" s="309"/>
      <c r="AI51" s="294">
        <f>'指定適格請求書(1枚目）'!$AI$10</f>
        <v>0</v>
      </c>
      <c r="AJ51" s="287">
        <f>'指定適格請求書(1枚目）'!$AJ$10</f>
        <v>0</v>
      </c>
      <c r="AK51" s="287">
        <f>'指定適格請求書(1枚目）'!$AK$10</f>
        <v>0</v>
      </c>
      <c r="AL51" s="290">
        <f>'指定適格請求書(1枚目）'!$AL$10</f>
        <v>0</v>
      </c>
      <c r="AM51" s="293" t="s">
        <v>9</v>
      </c>
      <c r="AN51" s="294">
        <f>'指定適格請求書(1枚目）'!$AN$10</f>
        <v>0</v>
      </c>
      <c r="AO51" s="290">
        <f>'指定適格請求書(1枚目）'!$AO$10</f>
        <v>0</v>
      </c>
      <c r="AP51" s="293" t="s">
        <v>10</v>
      </c>
      <c r="AQ51" s="294">
        <f>'指定適格請求書(1枚目）'!$AQ$10</f>
        <v>0</v>
      </c>
      <c r="AR51" s="290">
        <f>'指定適格請求書(1枚目）'!$AR$10</f>
        <v>0</v>
      </c>
      <c r="AS51" s="331" t="s">
        <v>11</v>
      </c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</row>
    <row r="52" spans="2:68" ht="9" customHeight="1" x14ac:dyDescent="0.2">
      <c r="B52" s="113"/>
      <c r="C52" s="113"/>
      <c r="D52" s="113"/>
      <c r="E52" s="113"/>
      <c r="F52" s="113"/>
      <c r="G52" s="113"/>
      <c r="H52" s="113"/>
      <c r="I52" s="280"/>
      <c r="J52" s="282"/>
      <c r="K52" s="285"/>
      <c r="L52" s="285"/>
      <c r="M52" s="285"/>
      <c r="N52" s="285"/>
      <c r="O52" s="285"/>
      <c r="P52" s="298"/>
      <c r="Q52" s="303"/>
      <c r="R52" s="304"/>
      <c r="S52" s="304"/>
      <c r="T52" s="304"/>
      <c r="U52" s="304"/>
      <c r="V52" s="304"/>
      <c r="W52" s="304"/>
      <c r="X52" s="304"/>
      <c r="Y52" s="305"/>
      <c r="AD52" s="114"/>
      <c r="AE52" s="114"/>
      <c r="AF52" s="114"/>
      <c r="AG52" s="114"/>
      <c r="AH52" s="309"/>
      <c r="AI52" s="295"/>
      <c r="AJ52" s="288"/>
      <c r="AK52" s="288"/>
      <c r="AL52" s="291"/>
      <c r="AM52" s="293"/>
      <c r="AN52" s="295"/>
      <c r="AO52" s="291"/>
      <c r="AP52" s="293"/>
      <c r="AQ52" s="295"/>
      <c r="AR52" s="291"/>
      <c r="AS52" s="331"/>
      <c r="AY52" s="112"/>
      <c r="AZ52" s="112"/>
      <c r="BA52" s="112"/>
      <c r="BB52" s="112"/>
      <c r="BC52" s="112"/>
      <c r="BD52" s="112"/>
      <c r="BE52" s="112"/>
      <c r="BF52" s="332"/>
      <c r="BG52" s="328">
        <f>'指定適格請求書(1枚目）'!$BG$11</f>
        <v>0</v>
      </c>
      <c r="BH52" s="316">
        <f>'指定適格請求書(1枚目）'!$BH$11</f>
        <v>0</v>
      </c>
      <c r="BI52" s="316">
        <f>'指定適格請求書(1枚目）'!$BI$11</f>
        <v>0</v>
      </c>
      <c r="BJ52" s="316">
        <f>'指定適格請求書(1枚目）'!$BJ$11</f>
        <v>0</v>
      </c>
      <c r="BK52" s="316">
        <f>'指定適格請求書(1枚目）'!$BK$11</f>
        <v>0</v>
      </c>
      <c r="BL52" s="316">
        <f>'指定適格請求書(1枚目）'!$BL$11</f>
        <v>0</v>
      </c>
      <c r="BM52" s="310">
        <f>'指定適格請求書(1枚目）'!$BM$11</f>
        <v>0</v>
      </c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113"/>
      <c r="C53" s="113"/>
      <c r="D53" s="113"/>
      <c r="E53" s="113"/>
      <c r="F53" s="113"/>
      <c r="G53" s="113"/>
      <c r="H53" s="113"/>
      <c r="I53" s="280"/>
      <c r="J53" s="283"/>
      <c r="K53" s="286"/>
      <c r="L53" s="286"/>
      <c r="M53" s="286"/>
      <c r="N53" s="286"/>
      <c r="O53" s="286"/>
      <c r="P53" s="299"/>
      <c r="Q53" s="306"/>
      <c r="R53" s="307"/>
      <c r="S53" s="307"/>
      <c r="T53" s="307"/>
      <c r="U53" s="307"/>
      <c r="V53" s="307"/>
      <c r="W53" s="307"/>
      <c r="X53" s="307"/>
      <c r="Y53" s="308"/>
      <c r="AD53" s="114"/>
      <c r="AE53" s="114"/>
      <c r="AF53" s="114"/>
      <c r="AG53" s="114"/>
      <c r="AH53" s="309"/>
      <c r="AI53" s="296"/>
      <c r="AJ53" s="289"/>
      <c r="AK53" s="289"/>
      <c r="AL53" s="292"/>
      <c r="AM53" s="293"/>
      <c r="AN53" s="296"/>
      <c r="AO53" s="292"/>
      <c r="AP53" s="293"/>
      <c r="AQ53" s="296"/>
      <c r="AR53" s="292"/>
      <c r="AS53" s="331"/>
      <c r="AY53" s="112"/>
      <c r="AZ53" s="112"/>
      <c r="BA53" s="112"/>
      <c r="BB53" s="112"/>
      <c r="BC53" s="112"/>
      <c r="BD53" s="112"/>
      <c r="BE53" s="112"/>
      <c r="BF53" s="332"/>
      <c r="BG53" s="329"/>
      <c r="BH53" s="317"/>
      <c r="BI53" s="317"/>
      <c r="BJ53" s="317"/>
      <c r="BK53" s="317"/>
      <c r="BL53" s="317"/>
      <c r="BM53" s="311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414" t="s">
        <v>21</v>
      </c>
      <c r="AK68" s="415"/>
      <c r="AL68" s="415"/>
      <c r="AM68" s="415"/>
      <c r="AN68" s="415"/>
      <c r="AO68" s="415"/>
      <c r="AP68" s="415"/>
      <c r="AQ68" s="415"/>
      <c r="AR68" s="416"/>
      <c r="AS68" s="417" t="s">
        <v>22</v>
      </c>
      <c r="AT68" s="415"/>
      <c r="AU68" s="415"/>
      <c r="AV68" s="415"/>
      <c r="AW68" s="415"/>
      <c r="AX68" s="415"/>
      <c r="AY68" s="415"/>
      <c r="AZ68" s="415"/>
      <c r="BA68" s="418"/>
      <c r="BB68" s="70"/>
      <c r="BC68" s="142" t="s">
        <v>23</v>
      </c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4"/>
    </row>
    <row r="69" spans="2:68" ht="18.75" customHeight="1" x14ac:dyDescent="0.2">
      <c r="B69" s="89"/>
      <c r="C69" s="90" t="s">
        <v>24</v>
      </c>
      <c r="D69" s="90"/>
      <c r="E69" s="90"/>
      <c r="F69" s="90"/>
      <c r="G69" s="90"/>
      <c r="H69" s="90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2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93"/>
      <c r="C70" s="409">
        <f>'指定適格請求書(1枚目）'!$C$29</f>
        <v>0</v>
      </c>
      <c r="D70" s="409"/>
      <c r="E70" s="409"/>
      <c r="F70" s="409"/>
      <c r="G70" s="409"/>
      <c r="H70" s="409"/>
      <c r="I70" s="67"/>
      <c r="J70" s="71" t="s">
        <v>26</v>
      </c>
      <c r="K70" s="71"/>
      <c r="M70" s="399">
        <f>'指定適格請求書(1枚目）'!$M$29</f>
        <v>0</v>
      </c>
      <c r="N70" s="399"/>
      <c r="O70" s="399"/>
      <c r="P70" s="399"/>
      <c r="Q70" s="399"/>
      <c r="R70" s="399"/>
      <c r="S70" s="399"/>
      <c r="T70" s="399"/>
      <c r="U70" s="67"/>
      <c r="W70" s="94" t="s">
        <v>27</v>
      </c>
      <c r="X70" s="95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96"/>
      <c r="C71" s="51" t="s">
        <v>29</v>
      </c>
      <c r="H71" s="51" t="s">
        <v>30</v>
      </c>
      <c r="K71" s="71" t="s">
        <v>31</v>
      </c>
      <c r="L71" s="71"/>
      <c r="M71" s="399">
        <f>'指定適格請求書(1枚目）'!$M$30</f>
        <v>0</v>
      </c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95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96"/>
      <c r="K72" s="71"/>
      <c r="L72" s="71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5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96"/>
      <c r="C73" s="51" t="s">
        <v>33</v>
      </c>
      <c r="H73" s="409">
        <f>'指定適格請求書(1枚目）'!$H$32</f>
        <v>0</v>
      </c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95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100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54" t="s">
        <v>0</v>
      </c>
      <c r="AZ84" s="55"/>
      <c r="BA84" s="55"/>
      <c r="BB84" s="271">
        <f>'指定適格請求書(1枚目）'!$BB$2</f>
        <v>0</v>
      </c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60"/>
      <c r="AZ85" s="59"/>
      <c r="BA85" s="59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4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62" t="s">
        <v>2</v>
      </c>
      <c r="AZ86" s="59"/>
      <c r="BA86" s="59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4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60"/>
      <c r="AZ87" s="59"/>
      <c r="BA87" s="59"/>
      <c r="BB87" s="275">
        <f>'指定適格請求書(1枚目）'!$BB$5</f>
        <v>0</v>
      </c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6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63"/>
      <c r="AZ88" s="64"/>
      <c r="BA88" s="64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8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279" t="s">
        <v>3</v>
      </c>
      <c r="AZ89" s="279"/>
      <c r="BA89" s="279"/>
      <c r="BB89" s="279"/>
      <c r="BC89" s="279"/>
      <c r="BD89" s="279"/>
      <c r="BE89" s="279"/>
      <c r="BF89" s="279"/>
      <c r="BG89" s="279"/>
      <c r="BH89" s="65"/>
      <c r="BI89" s="65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66"/>
      <c r="BC90" s="51" t="s">
        <v>4</v>
      </c>
      <c r="BD90" s="101" cm="1">
        <f t="array" ref="BD90">'指定適格請求書(1枚目）'!$BD$8:$BD$8</f>
        <v>0</v>
      </c>
      <c r="BE90" s="102" cm="1">
        <f t="array" ref="BE90">'指定適格請求書(1枚目）'!$BE$8:$BE$8</f>
        <v>0</v>
      </c>
      <c r="BF90" s="103" cm="1">
        <f t="array" ref="BF90">'指定適格請求書(1枚目）'!$BF$8:$BF$8</f>
        <v>0</v>
      </c>
      <c r="BG90" s="103" cm="1">
        <f t="array" ref="BG90">'指定適格請求書(1枚目）'!$BG$8:$BG$8</f>
        <v>0</v>
      </c>
      <c r="BH90" s="103" cm="1">
        <f t="array" ref="BH90">'指定適格請求書(1枚目）'!$BH$8:$BH$8</f>
        <v>0</v>
      </c>
      <c r="BI90" s="103" cm="1">
        <f t="array" ref="BI90">'指定適格請求書(1枚目）'!$BI$8:$BI$8</f>
        <v>0</v>
      </c>
      <c r="BJ90" s="103" cm="1">
        <f t="array" ref="BJ90">'指定適格請求書(1枚目）'!$BJ$8:$BJ$8</f>
        <v>0</v>
      </c>
      <c r="BK90" s="103" cm="1">
        <f t="array" ref="BK90">'指定適格請求書(1枚目）'!$BK$8:$BK$8</f>
        <v>0</v>
      </c>
      <c r="BL90" s="103" cm="1">
        <f t="array" ref="BL90">'指定適格請求書(1枚目）'!$BL$8:$BL$8</f>
        <v>0</v>
      </c>
      <c r="BM90" s="103" cm="1">
        <f t="array" ref="BM90">'指定適格請求書(1枚目）'!$BM$8:$BM$8</f>
        <v>0</v>
      </c>
      <c r="BN90" s="103" cm="1">
        <f t="array" ref="BN90">'指定適格請求書(1枚目）'!$BN$8:$BN$8</f>
        <v>0</v>
      </c>
      <c r="BO90" s="103" cm="1">
        <f t="array" ref="BO90">'指定適格請求書(1枚目）'!$BO$8:$BO$8</f>
        <v>0</v>
      </c>
      <c r="BP90" s="103" cm="1">
        <f t="array" ref="BP90">'指定適格請求書(1枚目）'!$BP$8:$BP$8</f>
        <v>0</v>
      </c>
    </row>
    <row r="91" spans="2:71" ht="18" customHeight="1" thickBot="1" x14ac:dyDescent="0.25">
      <c r="AY91" s="112" t="s">
        <v>5</v>
      </c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</row>
    <row r="92" spans="2:71" ht="7.2" customHeight="1" thickBot="1" x14ac:dyDescent="0.25">
      <c r="B92" s="113" t="s">
        <v>54</v>
      </c>
      <c r="C92" s="113"/>
      <c r="D92" s="113"/>
      <c r="E92" s="113"/>
      <c r="F92" s="113"/>
      <c r="G92" s="113"/>
      <c r="H92" s="113"/>
      <c r="I92" s="280"/>
      <c r="J92" s="281">
        <f>'指定適格請求書(1枚目）'!$J$10</f>
        <v>0</v>
      </c>
      <c r="K92" s="284">
        <f>'指定適格請求書(1枚目）'!$K$10</f>
        <v>0</v>
      </c>
      <c r="L92" s="284">
        <f>'指定適格請求書(1枚目）'!$L$10</f>
        <v>0</v>
      </c>
      <c r="M92" s="284">
        <f>'指定適格請求書(1枚目）'!$M$10</f>
        <v>0</v>
      </c>
      <c r="N92" s="284">
        <f>'指定適格請求書(1枚目）'!$N$10</f>
        <v>0</v>
      </c>
      <c r="O92" s="284">
        <f>'指定適格請求書(1枚目）'!$O$10</f>
        <v>0</v>
      </c>
      <c r="P92" s="297">
        <f>'指定適格請求書(1枚目）'!$P$10</f>
        <v>0</v>
      </c>
      <c r="Q92" s="300">
        <f>'指定適格請求書(1枚目）'!$Q$10</f>
        <v>0</v>
      </c>
      <c r="R92" s="301"/>
      <c r="S92" s="301"/>
      <c r="T92" s="301"/>
      <c r="U92" s="301"/>
      <c r="V92" s="301"/>
      <c r="W92" s="301"/>
      <c r="X92" s="301"/>
      <c r="Y92" s="302"/>
      <c r="AD92" s="114" t="s">
        <v>6</v>
      </c>
      <c r="AE92" s="114"/>
      <c r="AF92" s="114"/>
      <c r="AG92" s="114"/>
      <c r="AH92" s="309"/>
      <c r="AI92" s="294">
        <f>'指定適格請求書(1枚目）'!$AI$10</f>
        <v>0</v>
      </c>
      <c r="AJ92" s="287">
        <f>'指定適格請求書(1枚目）'!$AJ$10</f>
        <v>0</v>
      </c>
      <c r="AK92" s="287">
        <f>'指定適格請求書(1枚目）'!$AK$10</f>
        <v>0</v>
      </c>
      <c r="AL92" s="290">
        <f>'指定適格請求書(1枚目）'!$AL$10</f>
        <v>0</v>
      </c>
      <c r="AM92" s="293" t="s">
        <v>9</v>
      </c>
      <c r="AN92" s="294">
        <f>'指定適格請求書(1枚目）'!$AN$10</f>
        <v>0</v>
      </c>
      <c r="AO92" s="290">
        <f>'指定適格請求書(1枚目）'!$AO$10</f>
        <v>0</v>
      </c>
      <c r="AP92" s="293" t="s">
        <v>10</v>
      </c>
      <c r="AQ92" s="294">
        <f>'指定適格請求書(1枚目）'!$AQ$10</f>
        <v>0</v>
      </c>
      <c r="AR92" s="290">
        <f>'指定適格請求書(1枚目）'!$AR$10</f>
        <v>0</v>
      </c>
      <c r="AS92" s="331" t="s">
        <v>11</v>
      </c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</row>
    <row r="93" spans="2:71" ht="9" customHeight="1" x14ac:dyDescent="0.2">
      <c r="B93" s="113"/>
      <c r="C93" s="113"/>
      <c r="D93" s="113"/>
      <c r="E93" s="113"/>
      <c r="F93" s="113"/>
      <c r="G93" s="113"/>
      <c r="H93" s="113"/>
      <c r="I93" s="280"/>
      <c r="J93" s="282"/>
      <c r="K93" s="285"/>
      <c r="L93" s="285"/>
      <c r="M93" s="285"/>
      <c r="N93" s="285"/>
      <c r="O93" s="285"/>
      <c r="P93" s="298"/>
      <c r="Q93" s="303"/>
      <c r="R93" s="304"/>
      <c r="S93" s="304"/>
      <c r="T93" s="304"/>
      <c r="U93" s="304"/>
      <c r="V93" s="304"/>
      <c r="W93" s="304"/>
      <c r="X93" s="304"/>
      <c r="Y93" s="305"/>
      <c r="AD93" s="114"/>
      <c r="AE93" s="114"/>
      <c r="AF93" s="114"/>
      <c r="AG93" s="114"/>
      <c r="AH93" s="309"/>
      <c r="AI93" s="295"/>
      <c r="AJ93" s="288"/>
      <c r="AK93" s="288"/>
      <c r="AL93" s="291"/>
      <c r="AM93" s="293"/>
      <c r="AN93" s="295"/>
      <c r="AO93" s="291"/>
      <c r="AP93" s="293"/>
      <c r="AQ93" s="295"/>
      <c r="AR93" s="291"/>
      <c r="AS93" s="331"/>
      <c r="AY93" s="112"/>
      <c r="AZ93" s="112"/>
      <c r="BA93" s="112"/>
      <c r="BB93" s="112"/>
      <c r="BC93" s="112"/>
      <c r="BD93" s="112"/>
      <c r="BE93" s="112"/>
      <c r="BF93" s="332"/>
      <c r="BG93" s="328">
        <f>'指定適格請求書(1枚目）'!$BG$11</f>
        <v>0</v>
      </c>
      <c r="BH93" s="316">
        <f>'指定適格請求書(1枚目）'!$BH$11</f>
        <v>0</v>
      </c>
      <c r="BI93" s="316">
        <f>'指定適格請求書(1枚目）'!$BI$11</f>
        <v>0</v>
      </c>
      <c r="BJ93" s="316">
        <f>'指定適格請求書(1枚目）'!$BJ$11</f>
        <v>0</v>
      </c>
      <c r="BK93" s="316">
        <f>'指定適格請求書(1枚目）'!$BK$11</f>
        <v>0</v>
      </c>
      <c r="BL93" s="316">
        <f>'指定適格請求書(1枚目）'!$BL$11</f>
        <v>0</v>
      </c>
      <c r="BM93" s="310">
        <f>'指定適格請求書(1枚目）'!$BM$11</f>
        <v>0</v>
      </c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113"/>
      <c r="C94" s="113"/>
      <c r="D94" s="113"/>
      <c r="E94" s="113"/>
      <c r="F94" s="113"/>
      <c r="G94" s="113"/>
      <c r="H94" s="113"/>
      <c r="I94" s="280"/>
      <c r="J94" s="283"/>
      <c r="K94" s="286"/>
      <c r="L94" s="286"/>
      <c r="M94" s="286"/>
      <c r="N94" s="286"/>
      <c r="O94" s="286"/>
      <c r="P94" s="299"/>
      <c r="Q94" s="306"/>
      <c r="R94" s="307"/>
      <c r="S94" s="307"/>
      <c r="T94" s="307"/>
      <c r="U94" s="307"/>
      <c r="V94" s="307"/>
      <c r="W94" s="307"/>
      <c r="X94" s="307"/>
      <c r="Y94" s="308"/>
      <c r="AD94" s="114"/>
      <c r="AE94" s="114"/>
      <c r="AF94" s="114"/>
      <c r="AG94" s="114"/>
      <c r="AH94" s="309"/>
      <c r="AI94" s="296"/>
      <c r="AJ94" s="289"/>
      <c r="AK94" s="289"/>
      <c r="AL94" s="292"/>
      <c r="AM94" s="293"/>
      <c r="AN94" s="296"/>
      <c r="AO94" s="292"/>
      <c r="AP94" s="293"/>
      <c r="AQ94" s="296"/>
      <c r="AR94" s="292"/>
      <c r="AS94" s="331"/>
      <c r="AY94" s="112"/>
      <c r="AZ94" s="112"/>
      <c r="BA94" s="112"/>
      <c r="BB94" s="112"/>
      <c r="BC94" s="112"/>
      <c r="BD94" s="112"/>
      <c r="BE94" s="112"/>
      <c r="BF94" s="332"/>
      <c r="BG94" s="329"/>
      <c r="BH94" s="317"/>
      <c r="BI94" s="317"/>
      <c r="BJ94" s="317"/>
      <c r="BK94" s="317"/>
      <c r="BL94" s="317"/>
      <c r="BM94" s="311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414" t="s">
        <v>21</v>
      </c>
      <c r="AK109" s="415"/>
      <c r="AL109" s="415"/>
      <c r="AM109" s="415"/>
      <c r="AN109" s="415"/>
      <c r="AO109" s="415"/>
      <c r="AP109" s="415"/>
      <c r="AQ109" s="415"/>
      <c r="AR109" s="416"/>
      <c r="AS109" s="417" t="s">
        <v>22</v>
      </c>
      <c r="AT109" s="415"/>
      <c r="AU109" s="415"/>
      <c r="AV109" s="415"/>
      <c r="AW109" s="415"/>
      <c r="AX109" s="415"/>
      <c r="AY109" s="415"/>
      <c r="AZ109" s="415"/>
      <c r="BA109" s="418"/>
      <c r="BB109" s="70"/>
      <c r="BC109" s="142" t="s">
        <v>23</v>
      </c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4"/>
    </row>
    <row r="110" spans="2:68" ht="18.75" customHeight="1" x14ac:dyDescent="0.2">
      <c r="B110" s="89"/>
      <c r="C110" s="90" t="s">
        <v>24</v>
      </c>
      <c r="D110" s="90"/>
      <c r="E110" s="90"/>
      <c r="F110" s="90"/>
      <c r="G110" s="90"/>
      <c r="H110" s="90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2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93"/>
      <c r="C111" s="409">
        <f>'指定適格請求書(1枚目）'!$C$29</f>
        <v>0</v>
      </c>
      <c r="D111" s="409"/>
      <c r="E111" s="409"/>
      <c r="F111" s="409"/>
      <c r="G111" s="409"/>
      <c r="H111" s="409"/>
      <c r="I111" s="67"/>
      <c r="J111" s="71" t="s">
        <v>26</v>
      </c>
      <c r="K111" s="71"/>
      <c r="M111" s="399">
        <f>'指定適格請求書(1枚目）'!$M$29</f>
        <v>0</v>
      </c>
      <c r="N111" s="399"/>
      <c r="O111" s="399"/>
      <c r="P111" s="399"/>
      <c r="Q111" s="399"/>
      <c r="R111" s="399"/>
      <c r="S111" s="399"/>
      <c r="T111" s="399"/>
      <c r="U111" s="67"/>
      <c r="W111" s="94" t="s">
        <v>27</v>
      </c>
      <c r="X111" s="95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96"/>
      <c r="C112" s="51" t="s">
        <v>29</v>
      </c>
      <c r="H112" s="51" t="s">
        <v>30</v>
      </c>
      <c r="K112" s="71" t="s">
        <v>31</v>
      </c>
      <c r="L112" s="71"/>
      <c r="M112" s="399">
        <f>'指定適格請求書(1枚目）'!$M$30</f>
        <v>0</v>
      </c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95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96"/>
      <c r="K113" s="71"/>
      <c r="L113" s="71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5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96"/>
      <c r="C114" s="51" t="s">
        <v>33</v>
      </c>
      <c r="H114" s="409">
        <f>'指定適格請求書(1枚目）'!$H$32</f>
        <v>0</v>
      </c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409"/>
      <c r="X114" s="95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100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54" t="s">
        <v>0</v>
      </c>
      <c r="AZ125" s="55"/>
      <c r="BA125" s="55"/>
      <c r="BB125" s="271">
        <f>'指定適格請求書(1枚目）'!$BB$2</f>
        <v>0</v>
      </c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2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60"/>
      <c r="AZ126" s="59"/>
      <c r="BA126" s="59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4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62" t="s">
        <v>2</v>
      </c>
      <c r="AZ127" s="59"/>
      <c r="BA127" s="59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4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60"/>
      <c r="AZ128" s="59"/>
      <c r="BA128" s="59"/>
      <c r="BB128" s="275">
        <f>'指定適格請求書(1枚目）'!$BB$5</f>
        <v>0</v>
      </c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  <c r="BP128" s="276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63"/>
      <c r="AZ129" s="64"/>
      <c r="BA129" s="64"/>
      <c r="BB129" s="277"/>
      <c r="BC129" s="277"/>
      <c r="BD129" s="277"/>
      <c r="BE129" s="277"/>
      <c r="BF129" s="277"/>
      <c r="BG129" s="277"/>
      <c r="BH129" s="277"/>
      <c r="BI129" s="277"/>
      <c r="BJ129" s="277"/>
      <c r="BK129" s="277"/>
      <c r="BL129" s="277"/>
      <c r="BM129" s="277"/>
      <c r="BN129" s="277"/>
      <c r="BO129" s="277"/>
      <c r="BP129" s="278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279" t="s">
        <v>3</v>
      </c>
      <c r="AZ130" s="279"/>
      <c r="BA130" s="279"/>
      <c r="BB130" s="279"/>
      <c r="BC130" s="279"/>
      <c r="BD130" s="279"/>
      <c r="BE130" s="279"/>
      <c r="BF130" s="279"/>
      <c r="BG130" s="279"/>
      <c r="BH130" s="65"/>
      <c r="BI130" s="65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66"/>
      <c r="BC131" s="51" t="s">
        <v>4</v>
      </c>
      <c r="BD131" s="101" cm="1">
        <f t="array" ref="BD131">'指定適格請求書(1枚目）'!$BD$8:$BD$8</f>
        <v>0</v>
      </c>
      <c r="BE131" s="102" cm="1">
        <f t="array" ref="BE131">'指定適格請求書(1枚目）'!$BE$8:$BE$8</f>
        <v>0</v>
      </c>
      <c r="BF131" s="103" cm="1">
        <f t="array" ref="BF131">'指定適格請求書(1枚目）'!$BF$8:$BF$8</f>
        <v>0</v>
      </c>
      <c r="BG131" s="103" cm="1">
        <f t="array" ref="BG131">'指定適格請求書(1枚目）'!$BG$8:$BG$8</f>
        <v>0</v>
      </c>
      <c r="BH131" s="103" cm="1">
        <f t="array" ref="BH131">'指定適格請求書(1枚目）'!$BH$8:$BH$8</f>
        <v>0</v>
      </c>
      <c r="BI131" s="103" cm="1">
        <f t="array" ref="BI131">'指定適格請求書(1枚目）'!$BI$8:$BI$8</f>
        <v>0</v>
      </c>
      <c r="BJ131" s="103" cm="1">
        <f t="array" ref="BJ131">'指定適格請求書(1枚目）'!$BJ$8:$BJ$8</f>
        <v>0</v>
      </c>
      <c r="BK131" s="103" cm="1">
        <f t="array" ref="BK131">'指定適格請求書(1枚目）'!$BK$8:$BK$8</f>
        <v>0</v>
      </c>
      <c r="BL131" s="103" cm="1">
        <f t="array" ref="BL131">'指定適格請求書(1枚目）'!$BL$8:$BL$8</f>
        <v>0</v>
      </c>
      <c r="BM131" s="103" cm="1">
        <f t="array" ref="BM131">'指定適格請求書(1枚目）'!$BM$8:$BM$8</f>
        <v>0</v>
      </c>
      <c r="BN131" s="103" cm="1">
        <f t="array" ref="BN131">'指定適格請求書(1枚目）'!$BN$8:$BN$8</f>
        <v>0</v>
      </c>
      <c r="BO131" s="103" cm="1">
        <f t="array" ref="BO131">'指定適格請求書(1枚目）'!$BO$8:$BO$8</f>
        <v>0</v>
      </c>
      <c r="BP131" s="103" cm="1">
        <f t="array" ref="BP131">'指定適格請求書(1枚目）'!$BP$8:$BP$8</f>
        <v>0</v>
      </c>
    </row>
    <row r="132" spans="2:68" ht="18" customHeight="1" thickBot="1" x14ac:dyDescent="0.25">
      <c r="AY132" s="112" t="s">
        <v>5</v>
      </c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</row>
    <row r="133" spans="2:68" ht="7.2" customHeight="1" thickBot="1" x14ac:dyDescent="0.25">
      <c r="B133" s="113" t="s">
        <v>54</v>
      </c>
      <c r="C133" s="113"/>
      <c r="D133" s="113"/>
      <c r="E133" s="113"/>
      <c r="F133" s="113"/>
      <c r="G133" s="113"/>
      <c r="H133" s="113"/>
      <c r="I133" s="280"/>
      <c r="J133" s="281">
        <f>'指定適格請求書(1枚目）'!$J$10</f>
        <v>0</v>
      </c>
      <c r="K133" s="284">
        <f>'指定適格請求書(1枚目）'!$K$10</f>
        <v>0</v>
      </c>
      <c r="L133" s="284">
        <f>'指定適格請求書(1枚目）'!$L$10</f>
        <v>0</v>
      </c>
      <c r="M133" s="284">
        <f>'指定適格請求書(1枚目）'!$M$10</f>
        <v>0</v>
      </c>
      <c r="N133" s="284">
        <f>'指定適格請求書(1枚目）'!$N$10</f>
        <v>0</v>
      </c>
      <c r="O133" s="284">
        <f>'指定適格請求書(1枚目）'!$O$10</f>
        <v>0</v>
      </c>
      <c r="P133" s="297">
        <f>'指定適格請求書(1枚目）'!$P$10</f>
        <v>0</v>
      </c>
      <c r="Q133" s="300">
        <f>'指定適格請求書(1枚目）'!$Q$10</f>
        <v>0</v>
      </c>
      <c r="R133" s="301"/>
      <c r="S133" s="301"/>
      <c r="T133" s="301"/>
      <c r="U133" s="301"/>
      <c r="V133" s="301"/>
      <c r="W133" s="301"/>
      <c r="X133" s="301"/>
      <c r="Y133" s="302"/>
      <c r="AD133" s="114" t="s">
        <v>6</v>
      </c>
      <c r="AE133" s="114"/>
      <c r="AF133" s="114"/>
      <c r="AG133" s="114"/>
      <c r="AH133" s="309"/>
      <c r="AI133" s="294">
        <f>'指定適格請求書(1枚目）'!$AI$10</f>
        <v>0</v>
      </c>
      <c r="AJ133" s="287">
        <f>'指定適格請求書(1枚目）'!$AJ$10</f>
        <v>0</v>
      </c>
      <c r="AK133" s="287">
        <f>'指定適格請求書(1枚目）'!$AK$10</f>
        <v>0</v>
      </c>
      <c r="AL133" s="290">
        <f>'指定適格請求書(1枚目）'!$AL$10</f>
        <v>0</v>
      </c>
      <c r="AM133" s="293" t="s">
        <v>9</v>
      </c>
      <c r="AN133" s="294">
        <f>'指定適格請求書(1枚目）'!$AN$10</f>
        <v>0</v>
      </c>
      <c r="AO133" s="290">
        <f>'指定適格請求書(1枚目）'!$AO$10</f>
        <v>0</v>
      </c>
      <c r="AP133" s="293" t="s">
        <v>10</v>
      </c>
      <c r="AQ133" s="294">
        <f>'指定適格請求書(1枚目）'!$AQ$10</f>
        <v>0</v>
      </c>
      <c r="AR133" s="290">
        <f>'指定適格請求書(1枚目）'!$AR$10</f>
        <v>0</v>
      </c>
      <c r="AS133" s="331" t="s">
        <v>11</v>
      </c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2:68" ht="9" customHeight="1" x14ac:dyDescent="0.2">
      <c r="B134" s="113"/>
      <c r="C134" s="113"/>
      <c r="D134" s="113"/>
      <c r="E134" s="113"/>
      <c r="F134" s="113"/>
      <c r="G134" s="113"/>
      <c r="H134" s="113"/>
      <c r="I134" s="280"/>
      <c r="J134" s="282"/>
      <c r="K134" s="285"/>
      <c r="L134" s="285"/>
      <c r="M134" s="285"/>
      <c r="N134" s="285"/>
      <c r="O134" s="285"/>
      <c r="P134" s="298"/>
      <c r="Q134" s="303"/>
      <c r="R134" s="304"/>
      <c r="S134" s="304"/>
      <c r="T134" s="304"/>
      <c r="U134" s="304"/>
      <c r="V134" s="304"/>
      <c r="W134" s="304"/>
      <c r="X134" s="304"/>
      <c r="Y134" s="305"/>
      <c r="AD134" s="114"/>
      <c r="AE134" s="114"/>
      <c r="AF134" s="114"/>
      <c r="AG134" s="114"/>
      <c r="AH134" s="309"/>
      <c r="AI134" s="295"/>
      <c r="AJ134" s="288"/>
      <c r="AK134" s="288"/>
      <c r="AL134" s="291"/>
      <c r="AM134" s="293"/>
      <c r="AN134" s="295"/>
      <c r="AO134" s="291"/>
      <c r="AP134" s="293"/>
      <c r="AQ134" s="295"/>
      <c r="AR134" s="291"/>
      <c r="AS134" s="331"/>
      <c r="AY134" s="112"/>
      <c r="AZ134" s="112"/>
      <c r="BA134" s="112"/>
      <c r="BB134" s="112"/>
      <c r="BC134" s="112"/>
      <c r="BD134" s="112"/>
      <c r="BE134" s="112"/>
      <c r="BF134" s="332"/>
      <c r="BG134" s="328">
        <f>'指定適格請求書(1枚目）'!$BG$11</f>
        <v>0</v>
      </c>
      <c r="BH134" s="316">
        <f>'指定適格請求書(1枚目）'!$BH$11</f>
        <v>0</v>
      </c>
      <c r="BI134" s="316">
        <f>'指定適格請求書(1枚目）'!$BI$11</f>
        <v>0</v>
      </c>
      <c r="BJ134" s="316">
        <f>'指定適格請求書(1枚目）'!$BJ$11</f>
        <v>0</v>
      </c>
      <c r="BK134" s="316">
        <f>'指定適格請求書(1枚目）'!$BK$11</f>
        <v>0</v>
      </c>
      <c r="BL134" s="316">
        <f>'指定適格請求書(1枚目）'!$BL$11</f>
        <v>0</v>
      </c>
      <c r="BM134" s="310">
        <f>'指定適格請求書(1枚目）'!$BM$11</f>
        <v>0</v>
      </c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113"/>
      <c r="C135" s="113"/>
      <c r="D135" s="113"/>
      <c r="E135" s="113"/>
      <c r="F135" s="113"/>
      <c r="G135" s="113"/>
      <c r="H135" s="113"/>
      <c r="I135" s="280"/>
      <c r="J135" s="283"/>
      <c r="K135" s="286"/>
      <c r="L135" s="286"/>
      <c r="M135" s="286"/>
      <c r="N135" s="286"/>
      <c r="O135" s="286"/>
      <c r="P135" s="299"/>
      <c r="Q135" s="306"/>
      <c r="R135" s="307"/>
      <c r="S135" s="307"/>
      <c r="T135" s="307"/>
      <c r="U135" s="307"/>
      <c r="V135" s="307"/>
      <c r="W135" s="307"/>
      <c r="X135" s="307"/>
      <c r="Y135" s="308"/>
      <c r="AD135" s="114"/>
      <c r="AE135" s="114"/>
      <c r="AF135" s="114"/>
      <c r="AG135" s="114"/>
      <c r="AH135" s="309"/>
      <c r="AI135" s="296"/>
      <c r="AJ135" s="289"/>
      <c r="AK135" s="289"/>
      <c r="AL135" s="292"/>
      <c r="AM135" s="293"/>
      <c r="AN135" s="296"/>
      <c r="AO135" s="292"/>
      <c r="AP135" s="293"/>
      <c r="AQ135" s="296"/>
      <c r="AR135" s="292"/>
      <c r="AS135" s="331"/>
      <c r="AY135" s="112"/>
      <c r="AZ135" s="112"/>
      <c r="BA135" s="112"/>
      <c r="BB135" s="112"/>
      <c r="BC135" s="112"/>
      <c r="BD135" s="112"/>
      <c r="BE135" s="112"/>
      <c r="BF135" s="332"/>
      <c r="BG135" s="329"/>
      <c r="BH135" s="317"/>
      <c r="BI135" s="317"/>
      <c r="BJ135" s="317"/>
      <c r="BK135" s="317"/>
      <c r="BL135" s="317"/>
      <c r="BM135" s="311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414" t="s">
        <v>21</v>
      </c>
      <c r="AK150" s="415"/>
      <c r="AL150" s="415"/>
      <c r="AM150" s="415"/>
      <c r="AN150" s="415"/>
      <c r="AO150" s="415"/>
      <c r="AP150" s="415"/>
      <c r="AQ150" s="415"/>
      <c r="AR150" s="416"/>
      <c r="AS150" s="417" t="s">
        <v>22</v>
      </c>
      <c r="AT150" s="415"/>
      <c r="AU150" s="415"/>
      <c r="AV150" s="415"/>
      <c r="AW150" s="415"/>
      <c r="AX150" s="415"/>
      <c r="AY150" s="415"/>
      <c r="AZ150" s="415"/>
      <c r="BA150" s="418"/>
      <c r="BB150" s="70"/>
      <c r="BC150" s="142" t="s">
        <v>23</v>
      </c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4"/>
    </row>
    <row r="151" spans="2:68" ht="18.75" customHeight="1" x14ac:dyDescent="0.2">
      <c r="B151" s="89"/>
      <c r="C151" s="90" t="s">
        <v>24</v>
      </c>
      <c r="D151" s="90"/>
      <c r="E151" s="90"/>
      <c r="F151" s="90"/>
      <c r="G151" s="90"/>
      <c r="H151" s="90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2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93"/>
      <c r="C152" s="409">
        <f>'指定適格請求書(1枚目）'!$C$29</f>
        <v>0</v>
      </c>
      <c r="D152" s="409"/>
      <c r="E152" s="409"/>
      <c r="F152" s="409"/>
      <c r="G152" s="409"/>
      <c r="H152" s="409"/>
      <c r="I152" s="67"/>
      <c r="J152" s="71" t="s">
        <v>26</v>
      </c>
      <c r="K152" s="71"/>
      <c r="M152" s="399">
        <f>'指定適格請求書(1枚目）'!$M$29</f>
        <v>0</v>
      </c>
      <c r="N152" s="399"/>
      <c r="O152" s="399"/>
      <c r="P152" s="399"/>
      <c r="Q152" s="399"/>
      <c r="R152" s="399"/>
      <c r="S152" s="399"/>
      <c r="T152" s="399"/>
      <c r="U152" s="67"/>
      <c r="W152" s="94" t="s">
        <v>27</v>
      </c>
      <c r="X152" s="95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96"/>
      <c r="C153" s="51" t="s">
        <v>29</v>
      </c>
      <c r="H153" s="51" t="s">
        <v>30</v>
      </c>
      <c r="K153" s="71" t="s">
        <v>31</v>
      </c>
      <c r="L153" s="71"/>
      <c r="M153" s="399">
        <f>'指定適格請求書(1枚目）'!$M$30</f>
        <v>0</v>
      </c>
      <c r="N153" s="399"/>
      <c r="O153" s="399"/>
      <c r="P153" s="399"/>
      <c r="Q153" s="399"/>
      <c r="R153" s="399"/>
      <c r="S153" s="399"/>
      <c r="T153" s="399"/>
      <c r="U153" s="399"/>
      <c r="V153" s="399"/>
      <c r="W153" s="399"/>
      <c r="X153" s="95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96"/>
      <c r="K154" s="71"/>
      <c r="L154" s="71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5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96"/>
      <c r="C155" s="51" t="s">
        <v>33</v>
      </c>
      <c r="H155" s="409">
        <f>'指定適格請求書(1枚目）'!$H$32</f>
        <v>0</v>
      </c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409"/>
      <c r="V155" s="409"/>
      <c r="W155" s="409"/>
      <c r="X155" s="95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100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sheetProtection algorithmName="SHA-512" hashValue="+vj/cVP6YHAFgcST5kHAiKUl8207PIxz/SWpkey6e92zvGnq8ZoKnD7jTeE+1UQgaq094k+bYtH2h8H6wT4aqA==" saltValue="lCil9hNQTChdkz9IU3YKpw==" spinCount="100000" sheet="1" scenarios="1"/>
  <mergeCells count="684">
    <mergeCell ref="B3:Q4"/>
    <mergeCell ref="B44:Q45"/>
    <mergeCell ref="B85:Q86"/>
    <mergeCell ref="B126:Q127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AS137:BG137"/>
    <mergeCell ref="BH137:BP137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BB125:BP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J134:BJ135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AS96:BG96"/>
    <mergeCell ref="BH96:BP96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BB84:BP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J93:BJ94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AS55:BG55"/>
    <mergeCell ref="BH55:BP55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BB43:BP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J52:BJ53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AS14:BG14"/>
    <mergeCell ref="BH14:BP14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BB2:BP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J11:BJ12"/>
  </mergeCells>
  <phoneticPr fontId="2"/>
  <dataValidations count="1">
    <dataValidation type="list" allowBlank="1" showInputMessage="1" showErrorMessage="1" sqref="X15:Z26 X56:Z67 X97:Z108 X138:Z149" xr:uid="{DC03154A-4C6D-4232-81C2-6BA838B07DD0}">
      <formula1>"※,非"</formula1>
    </dataValidation>
  </dataValidations>
  <hyperlinks>
    <hyperlink ref="K162" r:id="rId1" xr:uid="{737E12DD-7B4C-4CDF-88ED-65D3C970558D}"/>
    <hyperlink ref="O161" r:id="rId2" xr:uid="{F9BAC185-DC12-4CE7-A828-873DD49F0FD5}"/>
    <hyperlink ref="K121" r:id="rId3" xr:uid="{A1D1BE3B-599C-4417-9657-BF920100F1BD}"/>
    <hyperlink ref="O120" r:id="rId4" xr:uid="{2F8819AA-1ABA-4B6F-B398-BC3AF3C5F3FF}"/>
    <hyperlink ref="K80" r:id="rId5" xr:uid="{63DB120C-54FB-43D4-A977-DE385E149551}"/>
    <hyperlink ref="O79" r:id="rId6" xr:uid="{86685093-FCA7-4958-9435-00A7B3C1B310}"/>
    <hyperlink ref="K39" r:id="rId7" xr:uid="{0D78B579-9F82-4E08-822A-2373D60555E6}"/>
    <hyperlink ref="O38" r:id="rId8" xr:uid="{FB3423A7-7131-412D-B6CA-0FDE05DFFB9E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8D25-5E90-44E0-9D18-A2F23CBC0041}">
  <dimension ref="A1:BS47"/>
  <sheetViews>
    <sheetView showGridLines="0" showZeros="0" showWhiteSpace="0" zoomScale="70" zoomScaleNormal="70" workbookViewId="0"/>
  </sheetViews>
  <sheetFormatPr defaultColWidth="8.88671875" defaultRowHeight="13.2" x14ac:dyDescent="0.2"/>
  <cols>
    <col min="1" max="1" width="1.44140625" style="2" customWidth="1"/>
    <col min="2" max="7" width="2.21875" style="4" customWidth="1"/>
    <col min="8" max="16" width="1.88671875" style="4" customWidth="1"/>
    <col min="17" max="19" width="2.21875" style="4" customWidth="1"/>
    <col min="20" max="26" width="1.77734375" style="4" customWidth="1"/>
    <col min="27" max="27" width="1.6640625" style="4" customWidth="1"/>
    <col min="28" max="44" width="2.21875" style="4" customWidth="1"/>
    <col min="45" max="45" width="1.88671875" style="4" customWidth="1"/>
    <col min="46" max="46" width="2.6640625" style="4" customWidth="1"/>
    <col min="47" max="52" width="1.88671875" style="4" customWidth="1"/>
    <col min="53" max="55" width="2.21875" style="4" customWidth="1"/>
    <col min="56" max="68" width="3.33203125" style="4" customWidth="1"/>
    <col min="69" max="69" width="4.21875" style="2" hidden="1" customWidth="1"/>
    <col min="70" max="71" width="0" style="2" hidden="1" customWidth="1"/>
    <col min="72" max="16384" width="8.88671875" style="2"/>
  </cols>
  <sheetData>
    <row r="1" spans="2:71" ht="10.5" customHeight="1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2:71" ht="18.75" customHeight="1" x14ac:dyDescent="0.2">
      <c r="B2" s="3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1"/>
      <c r="AN2" s="1"/>
      <c r="AO2" s="1"/>
      <c r="AP2" s="1"/>
      <c r="AQ2" s="1"/>
      <c r="AR2" s="1"/>
      <c r="AS2" s="1"/>
      <c r="AT2" s="1"/>
      <c r="AY2" s="34" t="s">
        <v>0</v>
      </c>
      <c r="AZ2" s="29"/>
      <c r="BA2" s="29"/>
      <c r="BB2" s="420" t="s">
        <v>41</v>
      </c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420"/>
      <c r="BN2" s="420"/>
      <c r="BO2" s="420"/>
      <c r="BP2" s="421"/>
      <c r="BR2" s="2" t="s">
        <v>55</v>
      </c>
      <c r="BS2" s="2">
        <v>0.08</v>
      </c>
    </row>
    <row r="3" spans="2:71" ht="13.5" customHeight="1" x14ac:dyDescent="0.2">
      <c r="B3" s="424" t="s">
        <v>1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6"/>
      <c r="AM3" s="6"/>
      <c r="AN3" s="6"/>
      <c r="AO3" s="6"/>
      <c r="AP3" s="6"/>
      <c r="AQ3" s="6"/>
      <c r="AR3" s="6"/>
      <c r="AS3" s="6"/>
      <c r="AT3" s="6"/>
      <c r="AY3" s="31"/>
      <c r="AZ3" s="6"/>
      <c r="BA3" s="6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22"/>
      <c r="BP3" s="423"/>
      <c r="BR3" s="2" t="s">
        <v>56</v>
      </c>
      <c r="BS3" s="2" t="s">
        <v>57</v>
      </c>
    </row>
    <row r="4" spans="2:71" ht="15.75" customHeight="1" x14ac:dyDescent="0.2"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5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6"/>
      <c r="AM4" s="6"/>
      <c r="AN4" s="6"/>
      <c r="AO4" s="6"/>
      <c r="AP4" s="6"/>
      <c r="AQ4" s="6"/>
      <c r="AR4" s="6"/>
      <c r="AS4" s="6"/>
      <c r="AT4" s="6"/>
      <c r="AY4" s="30" t="s">
        <v>2</v>
      </c>
      <c r="AZ4" s="6"/>
      <c r="BA4" s="6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3"/>
    </row>
    <row r="5" spans="2:71" ht="15.75" customHeight="1" x14ac:dyDescent="0.2">
      <c r="B5" s="425" t="s">
        <v>52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6"/>
      <c r="AM5" s="6"/>
      <c r="AN5" s="6"/>
      <c r="AO5" s="6"/>
      <c r="AP5" s="6"/>
      <c r="AQ5" s="6"/>
      <c r="AR5" s="6"/>
      <c r="AS5" s="6"/>
      <c r="AT5" s="6"/>
      <c r="AY5" s="31"/>
      <c r="AZ5" s="6"/>
      <c r="BA5" s="6"/>
      <c r="BB5" s="422" t="s">
        <v>42</v>
      </c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3"/>
    </row>
    <row r="6" spans="2:71" ht="15.75" customHeight="1" thickBot="1" x14ac:dyDescent="0.25"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6"/>
      <c r="AM6" s="6"/>
      <c r="AN6" s="6"/>
      <c r="AO6" s="6"/>
      <c r="AP6" s="6"/>
      <c r="AQ6" s="6"/>
      <c r="AR6" s="6"/>
      <c r="AS6" s="6"/>
      <c r="AT6" s="6"/>
      <c r="AY6" s="32"/>
      <c r="AZ6" s="33"/>
      <c r="BA6" s="33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7"/>
    </row>
    <row r="7" spans="2:71" ht="18" customHeight="1" thickBo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6"/>
      <c r="AM7" s="6"/>
      <c r="AN7" s="6"/>
      <c r="AO7" s="6"/>
      <c r="AQ7" s="6"/>
      <c r="AR7" s="6"/>
      <c r="AS7" s="6"/>
      <c r="AT7" s="6"/>
      <c r="AY7" s="428" t="s">
        <v>3</v>
      </c>
      <c r="AZ7" s="428"/>
      <c r="BA7" s="428"/>
      <c r="BB7" s="428"/>
      <c r="BC7" s="428"/>
      <c r="BD7" s="428"/>
      <c r="BE7" s="428"/>
      <c r="BF7" s="428"/>
      <c r="BG7" s="428"/>
      <c r="BH7" s="25"/>
      <c r="BI7" s="25"/>
    </row>
    <row r="8" spans="2:71" ht="18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6"/>
      <c r="AM8" s="6"/>
      <c r="AN8" s="6"/>
      <c r="AO8" s="6"/>
      <c r="AQ8" s="6"/>
      <c r="AR8" s="6"/>
      <c r="AS8" s="6"/>
      <c r="AT8" s="6"/>
      <c r="AY8" s="7"/>
      <c r="BC8" s="4" t="s">
        <v>4</v>
      </c>
      <c r="BD8" s="26" t="s">
        <v>46</v>
      </c>
      <c r="BE8" s="27" t="s">
        <v>7</v>
      </c>
      <c r="BF8" s="27" t="s">
        <v>43</v>
      </c>
      <c r="BG8" s="27" t="s">
        <v>44</v>
      </c>
      <c r="BH8" s="27" t="s">
        <v>47</v>
      </c>
      <c r="BI8" s="27" t="s">
        <v>48</v>
      </c>
      <c r="BJ8" s="27" t="s">
        <v>49</v>
      </c>
      <c r="BK8" s="27" t="s">
        <v>45</v>
      </c>
      <c r="BL8" s="27" t="s">
        <v>50</v>
      </c>
      <c r="BM8" s="27" t="s">
        <v>46</v>
      </c>
      <c r="BN8" s="27" t="s">
        <v>7</v>
      </c>
      <c r="BO8" s="27" t="s">
        <v>43</v>
      </c>
      <c r="BP8" s="28" t="s">
        <v>44</v>
      </c>
    </row>
    <row r="9" spans="2:71" ht="18" customHeight="1" thickBo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1"/>
      <c r="AT9" s="1"/>
      <c r="AY9" s="429" t="s">
        <v>5</v>
      </c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1"/>
      <c r="BK9" s="1"/>
    </row>
    <row r="10" spans="2:71" ht="7.2" customHeight="1" thickBot="1" x14ac:dyDescent="0.25">
      <c r="B10" s="430" t="s">
        <v>54</v>
      </c>
      <c r="C10" s="430"/>
      <c r="D10" s="430"/>
      <c r="E10" s="430"/>
      <c r="F10" s="430"/>
      <c r="G10" s="430"/>
      <c r="H10" s="430"/>
      <c r="I10" s="430"/>
      <c r="J10" s="159"/>
      <c r="K10" s="124"/>
      <c r="L10" s="124"/>
      <c r="M10" s="124"/>
      <c r="N10" s="124"/>
      <c r="O10" s="124"/>
      <c r="P10" s="127"/>
      <c r="Q10" s="436"/>
      <c r="R10" s="437"/>
      <c r="S10" s="437"/>
      <c r="T10" s="437"/>
      <c r="U10" s="437"/>
      <c r="V10" s="437"/>
      <c r="W10" s="437"/>
      <c r="X10" s="437"/>
      <c r="Y10" s="438"/>
      <c r="Z10" s="1"/>
      <c r="AA10" s="1"/>
      <c r="AB10" s="1"/>
      <c r="AC10" s="1"/>
      <c r="AD10" s="431" t="s">
        <v>6</v>
      </c>
      <c r="AE10" s="431"/>
      <c r="AF10" s="431"/>
      <c r="AG10" s="431"/>
      <c r="AH10" s="431"/>
      <c r="AI10" s="115" t="s">
        <v>7</v>
      </c>
      <c r="AJ10" s="155" t="s">
        <v>8</v>
      </c>
      <c r="AK10" s="454" t="s">
        <v>7</v>
      </c>
      <c r="AL10" s="449" t="s">
        <v>43</v>
      </c>
      <c r="AM10" s="445" t="s">
        <v>9</v>
      </c>
      <c r="AN10" s="446" t="s">
        <v>8</v>
      </c>
      <c r="AO10" s="449" t="s">
        <v>44</v>
      </c>
      <c r="AP10" s="445" t="s">
        <v>10</v>
      </c>
      <c r="AQ10" s="446" t="s">
        <v>7</v>
      </c>
      <c r="AR10" s="449" t="s">
        <v>45</v>
      </c>
      <c r="AS10" s="429" t="s">
        <v>11</v>
      </c>
      <c r="AT10" s="1"/>
      <c r="AU10" s="1"/>
      <c r="AV10" s="1"/>
      <c r="AW10" s="1"/>
      <c r="AX10" s="1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1"/>
      <c r="BK10" s="1"/>
      <c r="BL10" s="1"/>
      <c r="BM10" s="1"/>
      <c r="BN10" s="1"/>
      <c r="BO10" s="1"/>
      <c r="BP10" s="1"/>
    </row>
    <row r="11" spans="2:71" ht="9" customHeight="1" x14ac:dyDescent="0.2">
      <c r="B11" s="430"/>
      <c r="C11" s="430"/>
      <c r="D11" s="430"/>
      <c r="E11" s="430"/>
      <c r="F11" s="430"/>
      <c r="G11" s="430"/>
      <c r="H11" s="430"/>
      <c r="I11" s="430"/>
      <c r="J11" s="160"/>
      <c r="K11" s="125"/>
      <c r="L11" s="125"/>
      <c r="M11" s="125"/>
      <c r="N11" s="125"/>
      <c r="O11" s="125"/>
      <c r="P11" s="128"/>
      <c r="Q11" s="439"/>
      <c r="R11" s="440"/>
      <c r="S11" s="440"/>
      <c r="T11" s="440"/>
      <c r="U11" s="440"/>
      <c r="V11" s="440"/>
      <c r="W11" s="440"/>
      <c r="X11" s="440"/>
      <c r="Y11" s="441"/>
      <c r="Z11" s="1"/>
      <c r="AA11" s="1"/>
      <c r="AB11" s="1"/>
      <c r="AC11" s="1"/>
      <c r="AD11" s="431"/>
      <c r="AE11" s="431"/>
      <c r="AF11" s="431"/>
      <c r="AG11" s="431"/>
      <c r="AH11" s="431"/>
      <c r="AI11" s="116"/>
      <c r="AJ11" s="156"/>
      <c r="AK11" s="455"/>
      <c r="AL11" s="450"/>
      <c r="AM11" s="445"/>
      <c r="AN11" s="447"/>
      <c r="AO11" s="450"/>
      <c r="AP11" s="445"/>
      <c r="AQ11" s="447"/>
      <c r="AR11" s="450"/>
      <c r="AS11" s="429"/>
      <c r="AT11" s="1"/>
      <c r="AU11" s="1"/>
      <c r="AV11" s="1"/>
      <c r="AW11" s="1"/>
      <c r="AX11" s="1"/>
      <c r="AY11" s="429"/>
      <c r="AZ11" s="429"/>
      <c r="BA11" s="429"/>
      <c r="BB11" s="429"/>
      <c r="BC11" s="429"/>
      <c r="BD11" s="429"/>
      <c r="BE11" s="429"/>
      <c r="BF11" s="429"/>
      <c r="BG11" s="452" t="s">
        <v>46</v>
      </c>
      <c r="BH11" s="432" t="s">
        <v>7</v>
      </c>
      <c r="BI11" s="432" t="s">
        <v>43</v>
      </c>
      <c r="BJ11" s="432" t="s">
        <v>44</v>
      </c>
      <c r="BK11" s="432" t="s">
        <v>47</v>
      </c>
      <c r="BL11" s="432" t="s">
        <v>48</v>
      </c>
      <c r="BM11" s="434" t="s">
        <v>49</v>
      </c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430"/>
      <c r="C12" s="430"/>
      <c r="D12" s="430"/>
      <c r="E12" s="430"/>
      <c r="F12" s="430"/>
      <c r="G12" s="430"/>
      <c r="H12" s="430"/>
      <c r="I12" s="430"/>
      <c r="J12" s="161"/>
      <c r="K12" s="126"/>
      <c r="L12" s="126"/>
      <c r="M12" s="126"/>
      <c r="N12" s="126"/>
      <c r="O12" s="126"/>
      <c r="P12" s="129"/>
      <c r="Q12" s="442"/>
      <c r="R12" s="443"/>
      <c r="S12" s="443"/>
      <c r="T12" s="443"/>
      <c r="U12" s="443"/>
      <c r="V12" s="443"/>
      <c r="W12" s="443"/>
      <c r="X12" s="443"/>
      <c r="Y12" s="444"/>
      <c r="Z12" s="1"/>
      <c r="AA12" s="1"/>
      <c r="AB12" s="1"/>
      <c r="AC12" s="1"/>
      <c r="AD12" s="431"/>
      <c r="AE12" s="431"/>
      <c r="AF12" s="431"/>
      <c r="AG12" s="431"/>
      <c r="AH12" s="431"/>
      <c r="AI12" s="117"/>
      <c r="AJ12" s="157"/>
      <c r="AK12" s="456"/>
      <c r="AL12" s="451"/>
      <c r="AM12" s="445"/>
      <c r="AN12" s="448"/>
      <c r="AO12" s="451"/>
      <c r="AP12" s="445"/>
      <c r="AQ12" s="448"/>
      <c r="AR12" s="451"/>
      <c r="AS12" s="429"/>
      <c r="AT12" s="1"/>
      <c r="AU12" s="1"/>
      <c r="AV12" s="1"/>
      <c r="AW12" s="1"/>
      <c r="AX12" s="1"/>
      <c r="AY12" s="429"/>
      <c r="AZ12" s="429"/>
      <c r="BA12" s="429"/>
      <c r="BB12" s="429"/>
      <c r="BC12" s="429"/>
      <c r="BD12" s="429"/>
      <c r="BE12" s="429"/>
      <c r="BF12" s="429"/>
      <c r="BG12" s="453"/>
      <c r="BH12" s="433"/>
      <c r="BI12" s="433"/>
      <c r="BJ12" s="433"/>
      <c r="BK12" s="433"/>
      <c r="BL12" s="433"/>
      <c r="BM12" s="435"/>
      <c r="BN12" s="118"/>
      <c r="BO12" s="119"/>
      <c r="BP12" s="119"/>
    </row>
    <row r="13" spans="2:71" ht="13.2" customHeight="1" thickBo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7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457">
        <v>45026</v>
      </c>
      <c r="C15" s="458"/>
      <c r="D15" s="458"/>
      <c r="E15" s="458"/>
      <c r="F15" s="459"/>
      <c r="G15" s="460" t="s">
        <v>58</v>
      </c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0"/>
      <c r="Y15" s="461"/>
      <c r="Z15" s="462"/>
      <c r="AA15" s="463"/>
      <c r="AB15" s="464"/>
      <c r="AC15" s="465"/>
      <c r="AD15" s="463"/>
      <c r="AE15" s="464"/>
      <c r="AF15" s="464"/>
      <c r="AG15" s="464"/>
      <c r="AH15" s="464"/>
      <c r="AI15" s="464"/>
      <c r="AJ15" s="465"/>
      <c r="AK15" s="463">
        <v>10000</v>
      </c>
      <c r="AL15" s="464"/>
      <c r="AM15" s="464"/>
      <c r="AN15" s="464"/>
      <c r="AO15" s="464"/>
      <c r="AP15" s="464"/>
      <c r="AQ15" s="464"/>
      <c r="AR15" s="465"/>
      <c r="AS15" s="466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8"/>
      <c r="BH15" s="469">
        <v>52140602291</v>
      </c>
      <c r="BI15" s="470"/>
      <c r="BJ15" s="470"/>
      <c r="BK15" s="470"/>
      <c r="BL15" s="470"/>
      <c r="BM15" s="470"/>
      <c r="BN15" s="470"/>
      <c r="BO15" s="470"/>
      <c r="BP15" s="471"/>
      <c r="BR15" s="2">
        <f t="shared" ref="BR15:BR26" si="0">IF(X15="",ROUNDDOWN(AK15*0.1,0),IF(X15=$BR$2,ROUNDDOWN(AK15*0.08,0),IF(X15=$BR$3,AK15,0)))</f>
        <v>1000</v>
      </c>
    </row>
    <row r="16" spans="2:71" ht="18.75" customHeight="1" x14ac:dyDescent="0.2">
      <c r="B16" s="198">
        <v>45044</v>
      </c>
      <c r="C16" s="199"/>
      <c r="D16" s="199"/>
      <c r="E16" s="199"/>
      <c r="F16" s="200"/>
      <c r="G16" s="357" t="s">
        <v>59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7" t="s">
        <v>55</v>
      </c>
      <c r="Y16" s="358"/>
      <c r="Z16" s="359"/>
      <c r="AA16" s="201"/>
      <c r="AB16" s="202"/>
      <c r="AC16" s="203"/>
      <c r="AD16" s="201"/>
      <c r="AE16" s="202"/>
      <c r="AF16" s="202"/>
      <c r="AG16" s="202"/>
      <c r="AH16" s="202"/>
      <c r="AI16" s="202"/>
      <c r="AJ16" s="203"/>
      <c r="AK16" s="201">
        <v>10000</v>
      </c>
      <c r="AL16" s="202"/>
      <c r="AM16" s="202"/>
      <c r="AN16" s="202"/>
      <c r="AO16" s="202"/>
      <c r="AP16" s="202"/>
      <c r="AQ16" s="202"/>
      <c r="AR16" s="203"/>
      <c r="AS16" s="192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4"/>
      <c r="BH16" s="195">
        <v>52140602292</v>
      </c>
      <c r="BI16" s="196"/>
      <c r="BJ16" s="196"/>
      <c r="BK16" s="196"/>
      <c r="BL16" s="196"/>
      <c r="BM16" s="196"/>
      <c r="BN16" s="196"/>
      <c r="BO16" s="196"/>
      <c r="BP16" s="197"/>
      <c r="BR16" s="2">
        <f t="shared" si="0"/>
        <v>800</v>
      </c>
    </row>
    <row r="17" spans="2:70" ht="18.75" customHeight="1" x14ac:dyDescent="0.2">
      <c r="B17" s="198">
        <v>45044</v>
      </c>
      <c r="C17" s="199"/>
      <c r="D17" s="199"/>
      <c r="E17" s="199"/>
      <c r="F17" s="200"/>
      <c r="G17" s="357" t="s">
        <v>60</v>
      </c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7" t="s">
        <v>56</v>
      </c>
      <c r="Y17" s="358"/>
      <c r="Z17" s="359"/>
      <c r="AA17" s="201"/>
      <c r="AB17" s="202"/>
      <c r="AC17" s="203"/>
      <c r="AD17" s="201"/>
      <c r="AE17" s="202"/>
      <c r="AF17" s="202"/>
      <c r="AG17" s="202"/>
      <c r="AH17" s="202"/>
      <c r="AI17" s="202"/>
      <c r="AJ17" s="203"/>
      <c r="AK17" s="201">
        <v>10000</v>
      </c>
      <c r="AL17" s="202"/>
      <c r="AM17" s="202"/>
      <c r="AN17" s="202"/>
      <c r="AO17" s="202"/>
      <c r="AP17" s="202"/>
      <c r="AQ17" s="202"/>
      <c r="AR17" s="203"/>
      <c r="AS17" s="192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4"/>
      <c r="BH17" s="195">
        <v>52140602293</v>
      </c>
      <c r="BI17" s="196"/>
      <c r="BJ17" s="196"/>
      <c r="BK17" s="196"/>
      <c r="BL17" s="196"/>
      <c r="BM17" s="196"/>
      <c r="BN17" s="196"/>
      <c r="BO17" s="196"/>
      <c r="BP17" s="197"/>
      <c r="BR17" s="2">
        <f t="shared" si="0"/>
        <v>10000</v>
      </c>
    </row>
    <row r="18" spans="2:70" ht="18.75" customHeight="1" x14ac:dyDescent="0.2">
      <c r="B18" s="198"/>
      <c r="C18" s="199"/>
      <c r="D18" s="199"/>
      <c r="E18" s="199"/>
      <c r="F18" s="200"/>
      <c r="G18" s="472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>
        <f t="shared" ref="AK18:AK26" si="1">+AA18*AD18</f>
        <v>0</v>
      </c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  <c r="BR18" s="2">
        <f t="shared" si="0"/>
        <v>0</v>
      </c>
    </row>
    <row r="19" spans="2:70" ht="18.75" customHeight="1" x14ac:dyDescent="0.2">
      <c r="B19" s="198"/>
      <c r="C19" s="199"/>
      <c r="D19" s="199"/>
      <c r="E19" s="199"/>
      <c r="F19" s="200"/>
      <c r="G19" s="472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>
        <f t="shared" si="1"/>
        <v>0</v>
      </c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  <c r="BR19" s="2">
        <f t="shared" si="0"/>
        <v>0</v>
      </c>
    </row>
    <row r="20" spans="2:70" ht="18.75" customHeight="1" x14ac:dyDescent="0.2">
      <c r="B20" s="198"/>
      <c r="C20" s="199"/>
      <c r="D20" s="199"/>
      <c r="E20" s="199"/>
      <c r="F20" s="200"/>
      <c r="G20" s="472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>
        <f t="shared" si="1"/>
        <v>0</v>
      </c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  <c r="BR20" s="2">
        <f t="shared" si="0"/>
        <v>0</v>
      </c>
    </row>
    <row r="21" spans="2:70" ht="18.75" customHeight="1" x14ac:dyDescent="0.2">
      <c r="B21" s="198"/>
      <c r="C21" s="199"/>
      <c r="D21" s="199"/>
      <c r="E21" s="199"/>
      <c r="F21" s="200"/>
      <c r="G21" s="472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>
        <f t="shared" si="1"/>
        <v>0</v>
      </c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  <c r="BR21" s="2">
        <f t="shared" si="0"/>
        <v>0</v>
      </c>
    </row>
    <row r="22" spans="2:70" ht="18.75" customHeight="1" x14ac:dyDescent="0.2">
      <c r="B22" s="198"/>
      <c r="C22" s="199"/>
      <c r="D22" s="199"/>
      <c r="E22" s="199"/>
      <c r="F22" s="200"/>
      <c r="G22" s="472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>
        <f t="shared" si="1"/>
        <v>0</v>
      </c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  <c r="BR22" s="2">
        <f t="shared" si="0"/>
        <v>0</v>
      </c>
    </row>
    <row r="23" spans="2:70" ht="18.75" customHeight="1" x14ac:dyDescent="0.2">
      <c r="B23" s="198"/>
      <c r="C23" s="199"/>
      <c r="D23" s="199"/>
      <c r="E23" s="199"/>
      <c r="F23" s="200"/>
      <c r="G23" s="472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>
        <f t="shared" si="1"/>
        <v>0</v>
      </c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  <c r="BR23" s="2">
        <f t="shared" si="0"/>
        <v>0</v>
      </c>
    </row>
    <row r="24" spans="2:70" ht="18.75" customHeight="1" x14ac:dyDescent="0.2">
      <c r="B24" s="198"/>
      <c r="C24" s="199"/>
      <c r="D24" s="199"/>
      <c r="E24" s="199"/>
      <c r="F24" s="200"/>
      <c r="G24" s="472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>
        <f t="shared" si="1"/>
        <v>0</v>
      </c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  <c r="BR24" s="2">
        <f t="shared" si="0"/>
        <v>0</v>
      </c>
    </row>
    <row r="25" spans="2:70" ht="18.75" customHeight="1" x14ac:dyDescent="0.2">
      <c r="B25" s="198"/>
      <c r="C25" s="199"/>
      <c r="D25" s="199"/>
      <c r="E25" s="199"/>
      <c r="F25" s="200"/>
      <c r="G25" s="472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>
        <f t="shared" si="1"/>
        <v>0</v>
      </c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  <c r="BR25" s="2">
        <f t="shared" si="0"/>
        <v>0</v>
      </c>
    </row>
    <row r="26" spans="2:70" ht="18.75" customHeight="1" thickBot="1" x14ac:dyDescent="0.25">
      <c r="B26" s="204"/>
      <c r="C26" s="205"/>
      <c r="D26" s="205"/>
      <c r="E26" s="205"/>
      <c r="F26" s="206"/>
      <c r="G26" s="474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>
        <f t="shared" si="1"/>
        <v>0</v>
      </c>
      <c r="AL26" s="215"/>
      <c r="AM26" s="215"/>
      <c r="AN26" s="215"/>
      <c r="AO26" s="215"/>
      <c r="AP26" s="215"/>
      <c r="AQ26" s="215"/>
      <c r="AR26" s="213"/>
      <c r="AS26" s="476"/>
      <c r="AT26" s="477"/>
      <c r="AU26" s="477"/>
      <c r="AV26" s="477"/>
      <c r="AW26" s="477"/>
      <c r="AX26" s="477"/>
      <c r="AY26" s="477"/>
      <c r="AZ26" s="477"/>
      <c r="BA26" s="477"/>
      <c r="BB26" s="221"/>
      <c r="BC26" s="221"/>
      <c r="BD26" s="221"/>
      <c r="BE26" s="221"/>
      <c r="BF26" s="221"/>
      <c r="BG26" s="478"/>
      <c r="BH26" s="220"/>
      <c r="BI26" s="221"/>
      <c r="BJ26" s="221"/>
      <c r="BK26" s="221"/>
      <c r="BL26" s="221"/>
      <c r="BM26" s="221"/>
      <c r="BN26" s="221"/>
      <c r="BO26" s="221"/>
      <c r="BP26" s="222"/>
      <c r="BR26" s="2">
        <f t="shared" si="0"/>
        <v>0</v>
      </c>
    </row>
    <row r="27" spans="2:70" ht="18.75" customHeight="1" thickBot="1" x14ac:dyDescent="0.25">
      <c r="B27" s="1"/>
      <c r="C27" s="2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6" t="s">
        <v>20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479" t="s">
        <v>21</v>
      </c>
      <c r="AK27" s="480"/>
      <c r="AL27" s="480"/>
      <c r="AM27" s="480"/>
      <c r="AN27" s="480"/>
      <c r="AO27" s="480"/>
      <c r="AP27" s="480"/>
      <c r="AQ27" s="480"/>
      <c r="AR27" s="480"/>
      <c r="AS27" s="480" t="s">
        <v>22</v>
      </c>
      <c r="AT27" s="480"/>
      <c r="AU27" s="480"/>
      <c r="AV27" s="480"/>
      <c r="AW27" s="480"/>
      <c r="AX27" s="480"/>
      <c r="AY27" s="480"/>
      <c r="AZ27" s="480"/>
      <c r="BA27" s="481"/>
      <c r="BB27" s="14"/>
      <c r="BC27" s="482" t="s">
        <v>23</v>
      </c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4"/>
    </row>
    <row r="28" spans="2:70" ht="18.75" customHeight="1" x14ac:dyDescent="0.2">
      <c r="B28" s="16"/>
      <c r="C28" s="17" t="s">
        <v>24</v>
      </c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48"/>
      <c r="Y28" s="1"/>
      <c r="Z28" s="1"/>
      <c r="AA28" s="485" t="s">
        <v>25</v>
      </c>
      <c r="AB28" s="486"/>
      <c r="AC28" s="486"/>
      <c r="AD28" s="486"/>
      <c r="AE28" s="486"/>
      <c r="AF28" s="486"/>
      <c r="AG28" s="486"/>
      <c r="AH28" s="486"/>
      <c r="AI28" s="487"/>
      <c r="AJ28" s="488">
        <f>SUMIF(X15:Z26,"",AK15:AR26)</f>
        <v>10000</v>
      </c>
      <c r="AK28" s="488"/>
      <c r="AL28" s="488"/>
      <c r="AM28" s="488"/>
      <c r="AN28" s="488"/>
      <c r="AO28" s="488"/>
      <c r="AP28" s="488"/>
      <c r="AQ28" s="488"/>
      <c r="AR28" s="488"/>
      <c r="AS28" s="489">
        <f>SUMIFS(BR:BR,X:X,"")</f>
        <v>1000</v>
      </c>
      <c r="AT28" s="488"/>
      <c r="AU28" s="488"/>
      <c r="AV28" s="488"/>
      <c r="AW28" s="488"/>
      <c r="AX28" s="488"/>
      <c r="AY28" s="488"/>
      <c r="AZ28" s="488"/>
      <c r="BA28" s="490"/>
      <c r="BB28" s="14"/>
      <c r="BC28" s="491" t="s">
        <v>51</v>
      </c>
      <c r="BD28" s="492"/>
      <c r="BE28" s="492"/>
      <c r="BF28" s="492"/>
      <c r="BG28" s="493"/>
      <c r="BH28" s="494"/>
      <c r="BI28" s="495"/>
      <c r="BJ28" s="495"/>
      <c r="BK28" s="495"/>
      <c r="BL28" s="495"/>
      <c r="BM28" s="495"/>
      <c r="BN28" s="495"/>
      <c r="BO28" s="495"/>
      <c r="BP28" s="496"/>
    </row>
    <row r="29" spans="2:70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M29" s="249"/>
      <c r="N29" s="249"/>
      <c r="O29" s="249"/>
      <c r="P29" s="249"/>
      <c r="Q29" s="249"/>
      <c r="R29" s="249"/>
      <c r="S29" s="249"/>
      <c r="T29" s="249"/>
      <c r="U29" s="37"/>
      <c r="W29" s="47" t="s">
        <v>27</v>
      </c>
      <c r="X29" s="49"/>
      <c r="Y29" s="1"/>
      <c r="Z29" s="1"/>
      <c r="AA29" s="479" t="s">
        <v>28</v>
      </c>
      <c r="AB29" s="480"/>
      <c r="AC29" s="480"/>
      <c r="AD29" s="480"/>
      <c r="AE29" s="480"/>
      <c r="AF29" s="480"/>
      <c r="AG29" s="480"/>
      <c r="AH29" s="480"/>
      <c r="AI29" s="497"/>
      <c r="AJ29" s="488">
        <f>SUMIF(X15:Z26,"※",AK15:AR26)</f>
        <v>10000</v>
      </c>
      <c r="AK29" s="488"/>
      <c r="AL29" s="488"/>
      <c r="AM29" s="488"/>
      <c r="AN29" s="488"/>
      <c r="AO29" s="488"/>
      <c r="AP29" s="488"/>
      <c r="AQ29" s="488"/>
      <c r="AR29" s="488"/>
      <c r="AS29" s="498">
        <f>SUMIFS(BR:BR,X:X,$BR$2)</f>
        <v>800</v>
      </c>
      <c r="AT29" s="499"/>
      <c r="AU29" s="499"/>
      <c r="AV29" s="499"/>
      <c r="AW29" s="499"/>
      <c r="AX29" s="499"/>
      <c r="AY29" s="499"/>
      <c r="AZ29" s="499"/>
      <c r="BA29" s="500"/>
      <c r="BB29" s="14"/>
      <c r="BC29" s="491" t="s">
        <v>40</v>
      </c>
      <c r="BD29" s="492"/>
      <c r="BE29" s="492"/>
      <c r="BF29" s="492"/>
      <c r="BG29" s="493"/>
      <c r="BH29" s="501"/>
      <c r="BI29" s="502"/>
      <c r="BJ29" s="502"/>
      <c r="BK29" s="502"/>
      <c r="BL29" s="502"/>
      <c r="BM29" s="502"/>
      <c r="BN29" s="502"/>
      <c r="BO29" s="502"/>
      <c r="BP29" s="503"/>
    </row>
    <row r="30" spans="2:70" ht="18.75" customHeight="1" thickBot="1" x14ac:dyDescent="0.25">
      <c r="B30" s="21"/>
      <c r="C30" s="4" t="s">
        <v>29</v>
      </c>
      <c r="H30" s="4" t="s">
        <v>30</v>
      </c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49"/>
      <c r="Y30" s="1"/>
      <c r="Z30" s="1"/>
      <c r="AA30" s="504" t="s">
        <v>32</v>
      </c>
      <c r="AB30" s="505"/>
      <c r="AC30" s="505"/>
      <c r="AD30" s="505"/>
      <c r="AE30" s="505"/>
      <c r="AF30" s="505"/>
      <c r="AG30" s="505"/>
      <c r="AH30" s="505"/>
      <c r="AI30" s="505"/>
      <c r="AJ30" s="506">
        <f>SUMIF(X15:Z26,"非",AK15:AR26)</f>
        <v>10000</v>
      </c>
      <c r="AK30" s="506"/>
      <c r="AL30" s="506"/>
      <c r="AM30" s="506"/>
      <c r="AN30" s="506"/>
      <c r="AO30" s="506"/>
      <c r="AP30" s="506"/>
      <c r="AQ30" s="506"/>
      <c r="AR30" s="507"/>
      <c r="AS30" s="508"/>
      <c r="AT30" s="509"/>
      <c r="AU30" s="509"/>
      <c r="AV30" s="509"/>
      <c r="AW30" s="509"/>
      <c r="AX30" s="509"/>
      <c r="AY30" s="509"/>
      <c r="AZ30" s="509"/>
      <c r="BA30" s="510"/>
    </row>
    <row r="31" spans="2:70" ht="9.75" customHeight="1" thickBot="1" x14ac:dyDescent="0.25">
      <c r="B31" s="21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9"/>
      <c r="Y31" s="1"/>
      <c r="Z31" s="1"/>
      <c r="AA31" s="15"/>
      <c r="AB31" s="15"/>
      <c r="AC31" s="15"/>
      <c r="AD31" s="15"/>
      <c r="AE31" s="15"/>
      <c r="AF31" s="15"/>
      <c r="AG31" s="15"/>
      <c r="AH31" s="15"/>
      <c r="AI31" s="15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2:70" ht="19.5" customHeight="1" x14ac:dyDescent="0.2">
      <c r="B32" s="21"/>
      <c r="C32" s="4" t="s">
        <v>33</v>
      </c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49"/>
      <c r="Y32" s="1"/>
      <c r="Z32" s="1"/>
      <c r="AA32" s="513" t="s">
        <v>34</v>
      </c>
      <c r="AB32" s="514"/>
      <c r="AC32" s="514"/>
      <c r="AD32" s="514"/>
      <c r="AE32" s="514"/>
      <c r="AF32" s="514"/>
      <c r="AG32" s="514"/>
      <c r="AH32" s="514"/>
      <c r="AI32" s="514"/>
      <c r="AJ32" s="515"/>
      <c r="AK32" s="519">
        <f>SUM(AJ28:AR30,AS28:BA29)</f>
        <v>31800</v>
      </c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3" t="s">
        <v>35</v>
      </c>
      <c r="BA32" s="524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ht="8.25" customHeight="1" thickBot="1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50"/>
      <c r="Y33" s="1"/>
      <c r="Z33" s="1"/>
      <c r="AA33" s="516"/>
      <c r="AB33" s="517"/>
      <c r="AC33" s="517"/>
      <c r="AD33" s="517"/>
      <c r="AE33" s="517"/>
      <c r="AF33" s="517"/>
      <c r="AG33" s="517"/>
      <c r="AH33" s="517"/>
      <c r="AI33" s="517"/>
      <c r="AJ33" s="518"/>
      <c r="AK33" s="521"/>
      <c r="AL33" s="522"/>
      <c r="AM33" s="522"/>
      <c r="AN33" s="522"/>
      <c r="AO33" s="522"/>
      <c r="AP33" s="522"/>
      <c r="AQ33" s="522"/>
      <c r="AR33" s="522"/>
      <c r="AS33" s="522"/>
      <c r="AT33" s="522"/>
      <c r="AU33" s="522"/>
      <c r="AV33" s="522"/>
      <c r="AW33" s="522"/>
      <c r="AX33" s="522"/>
      <c r="AY33" s="522"/>
      <c r="AZ33" s="525"/>
      <c r="BA33" s="526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ht="12.75" customHeight="1" x14ac:dyDescent="0.2"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ht="12.75" customHeight="1" x14ac:dyDescent="0.2">
      <c r="A35" s="52"/>
      <c r="B35" s="68"/>
      <c r="C35" s="74" t="s">
        <v>71</v>
      </c>
      <c r="D35" s="75"/>
      <c r="E35" s="75"/>
      <c r="F35" s="68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12.75" customHeight="1" x14ac:dyDescent="0.2">
      <c r="A36" s="52"/>
      <c r="B36" s="51"/>
      <c r="C36" s="74" t="s">
        <v>72</v>
      </c>
      <c r="D36" s="76"/>
      <c r="E36" s="76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3"/>
      <c r="BC36" s="13"/>
      <c r="BD36" s="13"/>
      <c r="BE36" s="13"/>
      <c r="BF36" s="13"/>
      <c r="BG36" s="511" t="s">
        <v>36</v>
      </c>
      <c r="BH36" s="511"/>
      <c r="BI36" s="511"/>
      <c r="BJ36" s="511" t="s">
        <v>37</v>
      </c>
      <c r="BK36" s="511"/>
      <c r="BL36" s="511"/>
      <c r="BM36" s="511" t="s">
        <v>38</v>
      </c>
      <c r="BN36" s="511"/>
      <c r="BO36" s="511"/>
      <c r="BP36" s="13"/>
    </row>
    <row r="37" spans="1:68" ht="12.75" customHeight="1" x14ac:dyDescent="0.2">
      <c r="A37" s="52"/>
      <c r="B37" s="51"/>
      <c r="C37" s="74" t="s">
        <v>70</v>
      </c>
      <c r="D37" s="76"/>
      <c r="E37" s="76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3"/>
      <c r="BB37" s="1"/>
      <c r="BC37" s="1"/>
      <c r="BD37" s="1"/>
      <c r="BE37" s="1"/>
      <c r="BF37" s="1"/>
      <c r="BG37" s="512"/>
      <c r="BH37" s="512"/>
      <c r="BI37" s="512"/>
      <c r="BJ37" s="512"/>
      <c r="BK37" s="512"/>
      <c r="BL37" s="512"/>
      <c r="BM37" s="512"/>
      <c r="BN37" s="512"/>
      <c r="BO37" s="512"/>
      <c r="BP37" s="1"/>
    </row>
    <row r="38" spans="1:68" ht="15.45" customHeight="1" x14ac:dyDescent="0.2">
      <c r="A38" s="52"/>
      <c r="B38" s="51"/>
      <c r="C38" s="74" t="s">
        <v>64</v>
      </c>
      <c r="D38" s="76"/>
      <c r="E38" s="76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"/>
      <c r="BB38" s="1"/>
      <c r="BC38" s="1"/>
      <c r="BD38" s="1"/>
      <c r="BE38" s="1"/>
      <c r="BF38" s="1"/>
      <c r="BG38" s="512"/>
      <c r="BH38" s="512"/>
      <c r="BI38" s="512"/>
      <c r="BJ38" s="512"/>
      <c r="BK38" s="512"/>
      <c r="BL38" s="512"/>
      <c r="BM38" s="512"/>
      <c r="BN38" s="512"/>
      <c r="BO38" s="512"/>
      <c r="BP38" s="1"/>
    </row>
    <row r="39" spans="1:68" ht="15.45" customHeight="1" x14ac:dyDescent="0.2">
      <c r="A39" s="52"/>
      <c r="B39" s="51"/>
      <c r="C39" s="74" t="s">
        <v>66</v>
      </c>
      <c r="D39" s="76"/>
      <c r="E39" s="76"/>
      <c r="F39" s="51"/>
      <c r="G39" s="51"/>
      <c r="H39" s="51"/>
      <c r="I39" s="51"/>
      <c r="J39" s="51"/>
      <c r="K39" s="78"/>
      <c r="L39" s="51"/>
      <c r="M39" s="51"/>
      <c r="N39" s="51"/>
      <c r="O39" s="78" t="s">
        <v>67</v>
      </c>
      <c r="P39" s="51"/>
      <c r="Q39" s="51"/>
      <c r="R39" s="51"/>
      <c r="S39" s="51"/>
      <c r="T39" s="51"/>
      <c r="U39" s="51"/>
      <c r="V39" s="51"/>
      <c r="W39" s="51"/>
      <c r="X39" s="51"/>
      <c r="Y39" s="76" t="s">
        <v>39</v>
      </c>
      <c r="Z39" s="51"/>
      <c r="AA39" s="51"/>
      <c r="AB39" s="51"/>
      <c r="AC39" s="51"/>
      <c r="AD39" s="76"/>
      <c r="AE39" s="51"/>
      <c r="AF39" s="51"/>
      <c r="AG39" s="51"/>
      <c r="AH39" s="51"/>
      <c r="AI39" s="52"/>
      <c r="AJ39" s="77"/>
      <c r="AK39" s="79"/>
      <c r="AL39" s="1"/>
      <c r="AM39" s="1"/>
      <c r="AN39" s="13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"/>
      <c r="BB39" s="1"/>
      <c r="BC39" s="1"/>
      <c r="BD39" s="1"/>
      <c r="BE39" s="1"/>
      <c r="BF39" s="1"/>
      <c r="BG39" s="512"/>
      <c r="BH39" s="512"/>
      <c r="BI39" s="512"/>
      <c r="BJ39" s="512"/>
      <c r="BK39" s="512"/>
      <c r="BL39" s="512"/>
      <c r="BM39" s="512"/>
      <c r="BN39" s="512"/>
      <c r="BO39" s="512"/>
      <c r="BP39" s="1"/>
    </row>
    <row r="40" spans="1:68" ht="15.45" customHeight="1" x14ac:dyDescent="0.2">
      <c r="A40" s="52"/>
      <c r="B40" s="51"/>
      <c r="C40" s="74" t="s">
        <v>63</v>
      </c>
      <c r="D40" s="76"/>
      <c r="E40" s="76"/>
      <c r="F40" s="51"/>
      <c r="G40" s="51"/>
      <c r="H40" s="51"/>
      <c r="I40" s="51"/>
      <c r="J40" s="51"/>
      <c r="K40" s="78" t="s">
        <v>53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76" t="s">
        <v>39</v>
      </c>
      <c r="AD40" s="76"/>
      <c r="AE40" s="51"/>
      <c r="AF40" s="51"/>
      <c r="AG40" s="51"/>
      <c r="AH40" s="51"/>
      <c r="AI40" s="52"/>
      <c r="AJ40" s="77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512"/>
      <c r="BH40" s="512"/>
      <c r="BI40" s="512"/>
      <c r="BJ40" s="512"/>
      <c r="BK40" s="512"/>
      <c r="BL40" s="512"/>
      <c r="BM40" s="512"/>
      <c r="BN40" s="512"/>
      <c r="BO40" s="512"/>
      <c r="BP40" s="1"/>
    </row>
    <row r="41" spans="1:68" ht="14.25" customHeight="1" x14ac:dyDescent="0.2">
      <c r="A41" s="52"/>
      <c r="B41" s="51"/>
      <c r="C41" s="74" t="s">
        <v>65</v>
      </c>
      <c r="D41" s="76"/>
      <c r="E41" s="76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 t="s">
        <v>62</v>
      </c>
      <c r="BL41" s="1"/>
      <c r="BN41" s="1"/>
      <c r="BO41" s="1"/>
      <c r="BP41" s="1"/>
    </row>
    <row r="42" spans="1:68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x14ac:dyDescent="0.2"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5" spans="1:68" x14ac:dyDescent="0.2">
      <c r="AJ45" s="2"/>
    </row>
    <row r="46" spans="1:68" x14ac:dyDescent="0.2">
      <c r="AJ46" s="2"/>
    </row>
    <row r="47" spans="1:68" x14ac:dyDescent="0.2">
      <c r="AJ47" s="2"/>
    </row>
  </sheetData>
  <sheetProtection algorithmName="SHA-512" hashValue="1l0rAHNwZNHNWrmp9hDQXwCfiLgG7k94wgKJpzoeksNExG7m7yMO6g5Kxps3ZlX2Mix6f/KT3Kh2byxbjJ+pBw==" saltValue="FtxFXKXIJ+sxxcrQz6XNPw==" spinCount="100000" sheet="1" objects="1" scenarios="1"/>
  <mergeCells count="171">
    <mergeCell ref="C29:H29"/>
    <mergeCell ref="M29:T29"/>
    <mergeCell ref="M30:W30"/>
    <mergeCell ref="AA30:AI30"/>
    <mergeCell ref="AJ30:AR30"/>
    <mergeCell ref="AS30:BA30"/>
    <mergeCell ref="BM36:BO36"/>
    <mergeCell ref="BG37:BI40"/>
    <mergeCell ref="BJ37:BL40"/>
    <mergeCell ref="BM37:BO40"/>
    <mergeCell ref="H32:W32"/>
    <mergeCell ref="AA32:AJ33"/>
    <mergeCell ref="AK32:AY33"/>
    <mergeCell ref="AZ32:BA33"/>
    <mergeCell ref="BG36:BI36"/>
    <mergeCell ref="BJ36:BL3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AA29:AI29"/>
    <mergeCell ref="AJ29:AR29"/>
    <mergeCell ref="AS29:BA29"/>
    <mergeCell ref="BC29:BG29"/>
    <mergeCell ref="BH29:BP29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4:F14"/>
    <mergeCell ref="G14:W14"/>
    <mergeCell ref="X14:Z14"/>
    <mergeCell ref="AA14:AC14"/>
    <mergeCell ref="AD14:AJ14"/>
    <mergeCell ref="AK14:AR14"/>
    <mergeCell ref="AS14:BG14"/>
    <mergeCell ref="BH11:BH12"/>
    <mergeCell ref="BI11:BI12"/>
    <mergeCell ref="AP10:AP12"/>
    <mergeCell ref="AQ10:AQ12"/>
    <mergeCell ref="AR10:AR12"/>
    <mergeCell ref="AS10:AS12"/>
    <mergeCell ref="AY11:BF12"/>
    <mergeCell ref="BG11:BG12"/>
    <mergeCell ref="AJ10:AJ12"/>
    <mergeCell ref="AK10:AK12"/>
    <mergeCell ref="BH14:BP14"/>
    <mergeCell ref="AL10:AL12"/>
    <mergeCell ref="AM10:AM12"/>
    <mergeCell ref="AN10:AN12"/>
    <mergeCell ref="AO10:AO12"/>
    <mergeCell ref="J10:J12"/>
    <mergeCell ref="K10:K12"/>
    <mergeCell ref="BB2:BP4"/>
    <mergeCell ref="B3:M4"/>
    <mergeCell ref="B5:V6"/>
    <mergeCell ref="BB5:BP6"/>
    <mergeCell ref="AY7:BG7"/>
    <mergeCell ref="AY9:BI10"/>
    <mergeCell ref="B10:I12"/>
    <mergeCell ref="AD10:AH12"/>
    <mergeCell ref="AI10:AI12"/>
    <mergeCell ref="BN11:BN12"/>
    <mergeCell ref="BO11:BO12"/>
    <mergeCell ref="BP11:BP12"/>
    <mergeCell ref="BJ11:BJ12"/>
    <mergeCell ref="BK11:BK12"/>
    <mergeCell ref="BL11:BL12"/>
    <mergeCell ref="BM11:BM12"/>
    <mergeCell ref="L10:L12"/>
    <mergeCell ref="M10:M12"/>
    <mergeCell ref="N10:N12"/>
    <mergeCell ref="O10:O12"/>
    <mergeCell ref="P10:P12"/>
    <mergeCell ref="Q10:Y12"/>
  </mergeCells>
  <phoneticPr fontId="2"/>
  <dataValidations count="1">
    <dataValidation type="list" allowBlank="1" showInputMessage="1" showErrorMessage="1" sqref="X15:Z17" xr:uid="{D9E6633F-9459-4233-9559-E3AD7CB69F4F}">
      <formula1>$BR$2:$BR$3</formula1>
    </dataValidation>
  </dataValidations>
  <pageMargins left="0" right="0" top="0.19685039370078741" bottom="0.19685039370078741" header="0.70866141732283472" footer="0.7086614173228347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8A71-7B6E-45F2-BA11-7767C381ED04}">
  <sheetPr>
    <tabColor theme="0" tint="-0.34998626667073579"/>
  </sheetPr>
  <dimension ref="B1:BS47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KmSSL+iRovJpmXovp87LXQi/Xw1TtHDYvUSokldYUATD2UZtEWk96mAPgt2AlA0Zoj3Mtsw/FuqbplYX8erGgg==" saltValue="WbpjF1Ld7SKr+nefT8a9pw==" spinCount="100000" sheet="1" scenarios="1"/>
  <mergeCells count="171">
    <mergeCell ref="BB2:BP4"/>
    <mergeCell ref="B3:M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</mergeCells>
  <phoneticPr fontId="2"/>
  <dataValidations count="1">
    <dataValidation type="list" allowBlank="1" showInputMessage="1" showErrorMessage="1" sqref="X15:Z26" xr:uid="{F94CC564-2F3F-4A5A-822C-C02912AA07FC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25CE-93E2-476F-BB7A-5031488E0260}">
  <sheetPr>
    <tabColor theme="0" tint="-0.34998626667073579"/>
  </sheetPr>
  <dimension ref="B1:BS47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KmSSL+iRovJpmXovp87LXQi/Xw1TtHDYvUSokldYUATD2UZtEWk96mAPgt2AlA0Zoj3Mtsw/FuqbplYX8erGgg==" saltValue="WbpjF1Ld7SKr+nefT8a9pw==" spinCount="100000" sheet="1" scenarios="1"/>
  <mergeCells count="171">
    <mergeCell ref="BB2:BP4"/>
    <mergeCell ref="B3:M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</mergeCells>
  <phoneticPr fontId="2"/>
  <dataValidations count="1">
    <dataValidation type="list" allowBlank="1" showInputMessage="1" showErrorMessage="1" sqref="X15:Z26" xr:uid="{DBD546FC-02D5-41B2-AA3E-CED5B443A5E6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04EC-33A9-4204-B460-4852AA3F2D32}">
  <sheetPr>
    <tabColor theme="0" tint="-0.34998626667073579"/>
  </sheetPr>
  <dimension ref="B1:BS47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KmSSL+iRovJpmXovp87LXQi/Xw1TtHDYvUSokldYUATD2UZtEWk96mAPgt2AlA0Zoj3Mtsw/FuqbplYX8erGgg==" saltValue="WbpjF1Ld7SKr+nefT8a9pw==" spinCount="100000" sheet="1" scenarios="1"/>
  <mergeCells count="171">
    <mergeCell ref="BB2:BP4"/>
    <mergeCell ref="B3:M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</mergeCells>
  <phoneticPr fontId="2"/>
  <dataValidations count="1">
    <dataValidation type="list" allowBlank="1" showInputMessage="1" showErrorMessage="1" sqref="X15:Z26" xr:uid="{3F3FCA33-164B-434B-BC4A-94B55867B0E7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9E67-E184-4B4B-8015-EA85326D01D5}">
  <sheetPr>
    <tabColor theme="0" tint="-0.34998626667073579"/>
  </sheetPr>
  <dimension ref="B1:BS47"/>
  <sheetViews>
    <sheetView showGridLines="0" showZeros="0" showWhiteSpace="0" view="pageBreakPreview" zoomScale="80" zoomScaleNormal="80" zoomScaleSheetLayoutView="80" workbookViewId="0">
      <selection activeCell="BS21" sqref="BS21"/>
    </sheetView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KmSSL+iRovJpmXovp87LXQi/Xw1TtHDYvUSokldYUATD2UZtEWk96mAPgt2AlA0Zoj3Mtsw/FuqbplYX8erGgg==" saltValue="WbpjF1Ld7SKr+nefT8a9pw==" spinCount="100000" sheet="1" scenarios="1"/>
  <mergeCells count="171">
    <mergeCell ref="BB2:BP4"/>
    <mergeCell ref="B3:M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</mergeCells>
  <phoneticPr fontId="2"/>
  <dataValidations count="1">
    <dataValidation type="list" allowBlank="1" showInputMessage="1" showErrorMessage="1" sqref="X15:Z26" xr:uid="{E790BC88-A8C3-47B6-8EE1-560075A67D36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941-13EB-4348-877F-E8BE43D9C515}">
  <sheetPr>
    <tabColor theme="0" tint="-0.34998626667073579"/>
  </sheetPr>
  <dimension ref="B1:BS47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58"/>
      <c r="O3" s="58"/>
      <c r="P3" s="58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8"/>
      <c r="O4" s="58"/>
      <c r="P4" s="58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0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111" t="s">
        <v>3</v>
      </c>
      <c r="AZ7" s="111"/>
      <c r="BA7" s="111"/>
      <c r="BB7" s="111"/>
      <c r="BC7" s="111"/>
      <c r="BD7" s="111"/>
      <c r="BE7" s="111"/>
      <c r="BF7" s="111"/>
      <c r="BG7" s="111"/>
      <c r="BH7" s="65"/>
      <c r="BI7" s="65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66"/>
      <c r="BC8" s="51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8"/>
    </row>
    <row r="9" spans="2:71" ht="18" customHeight="1" thickBot="1" x14ac:dyDescent="0.25">
      <c r="AY9" s="112" t="s">
        <v>5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</row>
    <row r="10" spans="2:71" ht="7.2" customHeight="1" thickBot="1" x14ac:dyDescent="0.25">
      <c r="B10" s="113" t="s">
        <v>54</v>
      </c>
      <c r="C10" s="113"/>
      <c r="D10" s="113"/>
      <c r="E10" s="113"/>
      <c r="F10" s="113"/>
      <c r="G10" s="113"/>
      <c r="H10" s="113"/>
      <c r="I10" s="113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AD10" s="114" t="s">
        <v>6</v>
      </c>
      <c r="AE10" s="114"/>
      <c r="AF10" s="114"/>
      <c r="AG10" s="114"/>
      <c r="AH10" s="114"/>
      <c r="AI10" s="115"/>
      <c r="AJ10" s="155"/>
      <c r="AK10" s="155"/>
      <c r="AL10" s="150"/>
      <c r="AM10" s="111" t="s">
        <v>9</v>
      </c>
      <c r="AN10" s="115"/>
      <c r="AO10" s="150"/>
      <c r="AP10" s="111" t="s">
        <v>10</v>
      </c>
      <c r="AQ10" s="115"/>
      <c r="AR10" s="150"/>
      <c r="AS10" s="112" t="s">
        <v>11</v>
      </c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</row>
    <row r="11" spans="2:71" ht="9" customHeight="1" x14ac:dyDescent="0.2">
      <c r="B11" s="113"/>
      <c r="C11" s="113"/>
      <c r="D11" s="113"/>
      <c r="E11" s="113"/>
      <c r="F11" s="113"/>
      <c r="G11" s="113"/>
      <c r="H11" s="113"/>
      <c r="I11" s="113"/>
      <c r="J11" s="160"/>
      <c r="K11" s="125"/>
      <c r="L11" s="125"/>
      <c r="M11" s="125"/>
      <c r="N11" s="125"/>
      <c r="O11" s="125"/>
      <c r="P11" s="128"/>
      <c r="Q11" s="133"/>
      <c r="R11" s="134"/>
      <c r="S11" s="134"/>
      <c r="T11" s="134"/>
      <c r="U11" s="134"/>
      <c r="V11" s="134"/>
      <c r="W11" s="134"/>
      <c r="X11" s="134"/>
      <c r="Y11" s="135"/>
      <c r="AD11" s="114"/>
      <c r="AE11" s="114"/>
      <c r="AF11" s="114"/>
      <c r="AG11" s="114"/>
      <c r="AH11" s="114"/>
      <c r="AI11" s="116"/>
      <c r="AJ11" s="156"/>
      <c r="AK11" s="156"/>
      <c r="AL11" s="151"/>
      <c r="AM11" s="111"/>
      <c r="AN11" s="116"/>
      <c r="AO11" s="151"/>
      <c r="AP11" s="111"/>
      <c r="AQ11" s="116"/>
      <c r="AR11" s="151"/>
      <c r="AS11" s="112"/>
      <c r="AY11" s="112"/>
      <c r="AZ11" s="112"/>
      <c r="BA11" s="112"/>
      <c r="BB11" s="112"/>
      <c r="BC11" s="112"/>
      <c r="BD11" s="112"/>
      <c r="BE11" s="112"/>
      <c r="BF11" s="112"/>
      <c r="BG11" s="153"/>
      <c r="BH11" s="120"/>
      <c r="BI11" s="120"/>
      <c r="BJ11" s="120"/>
      <c r="BK11" s="120"/>
      <c r="BL11" s="120"/>
      <c r="BM11" s="122"/>
      <c r="BN11" s="118" t="s">
        <v>8</v>
      </c>
      <c r="BO11" s="119" t="s">
        <v>8</v>
      </c>
      <c r="BP11" s="119" t="s">
        <v>8</v>
      </c>
    </row>
    <row r="12" spans="2:71" ht="9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61"/>
      <c r="K12" s="126"/>
      <c r="L12" s="126"/>
      <c r="M12" s="126"/>
      <c r="N12" s="126"/>
      <c r="O12" s="126"/>
      <c r="P12" s="129"/>
      <c r="Q12" s="136"/>
      <c r="R12" s="137"/>
      <c r="S12" s="137"/>
      <c r="T12" s="137"/>
      <c r="U12" s="137"/>
      <c r="V12" s="137"/>
      <c r="W12" s="137"/>
      <c r="X12" s="137"/>
      <c r="Y12" s="138"/>
      <c r="AD12" s="114"/>
      <c r="AE12" s="114"/>
      <c r="AF12" s="114"/>
      <c r="AG12" s="114"/>
      <c r="AH12" s="114"/>
      <c r="AI12" s="117"/>
      <c r="AJ12" s="157"/>
      <c r="AK12" s="157"/>
      <c r="AL12" s="152"/>
      <c r="AM12" s="111"/>
      <c r="AN12" s="117"/>
      <c r="AO12" s="152"/>
      <c r="AP12" s="111"/>
      <c r="AQ12" s="117"/>
      <c r="AR12" s="152"/>
      <c r="AS12" s="112"/>
      <c r="AY12" s="112"/>
      <c r="AZ12" s="112"/>
      <c r="BA12" s="112"/>
      <c r="BB12" s="112"/>
      <c r="BC12" s="112"/>
      <c r="BD12" s="112"/>
      <c r="BE12" s="112"/>
      <c r="BF12" s="112"/>
      <c r="BG12" s="154"/>
      <c r="BH12" s="121"/>
      <c r="BI12" s="121"/>
      <c r="BJ12" s="121"/>
      <c r="BK12" s="121"/>
      <c r="BL12" s="121"/>
      <c r="BM12" s="123"/>
      <c r="BN12" s="118"/>
      <c r="BO12" s="119"/>
      <c r="BP12" s="119"/>
    </row>
    <row r="13" spans="2:71" ht="13.2" customHeight="1" thickBot="1" x14ac:dyDescent="0.25"/>
    <row r="14" spans="2:71" ht="24" customHeight="1" x14ac:dyDescent="0.2">
      <c r="B14" s="140" t="s">
        <v>12</v>
      </c>
      <c r="C14" s="141"/>
      <c r="D14" s="141"/>
      <c r="E14" s="141"/>
      <c r="F14" s="141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45" t="s">
        <v>14</v>
      </c>
      <c r="Y14" s="145"/>
      <c r="Z14" s="146"/>
      <c r="AA14" s="147" t="s">
        <v>15</v>
      </c>
      <c r="AB14" s="147"/>
      <c r="AC14" s="147"/>
      <c r="AD14" s="147" t="s">
        <v>16</v>
      </c>
      <c r="AE14" s="147"/>
      <c r="AF14" s="147"/>
      <c r="AG14" s="147"/>
      <c r="AH14" s="147"/>
      <c r="AI14" s="147"/>
      <c r="AJ14" s="147"/>
      <c r="AK14" s="148" t="s">
        <v>17</v>
      </c>
      <c r="AL14" s="147"/>
      <c r="AM14" s="147"/>
      <c r="AN14" s="147"/>
      <c r="AO14" s="147"/>
      <c r="AP14" s="147"/>
      <c r="AQ14" s="147"/>
      <c r="AR14" s="147"/>
      <c r="AS14" s="149" t="s">
        <v>18</v>
      </c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 t="s">
        <v>19</v>
      </c>
      <c r="BI14" s="149"/>
      <c r="BJ14" s="149"/>
      <c r="BK14" s="149"/>
      <c r="BL14" s="149"/>
      <c r="BM14" s="149"/>
      <c r="BN14" s="149"/>
      <c r="BO14" s="149"/>
      <c r="BP14" s="158"/>
    </row>
    <row r="15" spans="2:71" ht="18.75" customHeight="1" x14ac:dyDescent="0.2">
      <c r="B15" s="162"/>
      <c r="C15" s="163"/>
      <c r="D15" s="163"/>
      <c r="E15" s="163"/>
      <c r="F15" s="164"/>
      <c r="G15" s="165" t="s">
        <v>58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  <c r="Y15" s="166"/>
      <c r="Z15" s="167"/>
      <c r="AA15" s="168"/>
      <c r="AB15" s="169"/>
      <c r="AC15" s="170"/>
      <c r="AD15" s="168"/>
      <c r="AE15" s="169"/>
      <c r="AF15" s="169"/>
      <c r="AG15" s="169"/>
      <c r="AH15" s="169"/>
      <c r="AI15" s="169"/>
      <c r="AJ15" s="170"/>
      <c r="AK15" s="168"/>
      <c r="AL15" s="169"/>
      <c r="AM15" s="169"/>
      <c r="AN15" s="169"/>
      <c r="AO15" s="169"/>
      <c r="AP15" s="169"/>
      <c r="AQ15" s="169"/>
      <c r="AR15" s="170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4"/>
      <c r="BI15" s="175"/>
      <c r="BJ15" s="175"/>
      <c r="BK15" s="175"/>
      <c r="BL15" s="175"/>
      <c r="BM15" s="175"/>
      <c r="BN15" s="175"/>
      <c r="BO15" s="175"/>
      <c r="BP15" s="176"/>
    </row>
    <row r="16" spans="2:71" ht="18.75" customHeight="1" x14ac:dyDescent="0.2">
      <c r="B16" s="183"/>
      <c r="C16" s="184"/>
      <c r="D16" s="184"/>
      <c r="E16" s="184"/>
      <c r="F16" s="185"/>
      <c r="G16" s="186" t="s">
        <v>59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6" t="s">
        <v>55</v>
      </c>
      <c r="Y16" s="187"/>
      <c r="Z16" s="188"/>
      <c r="AA16" s="189"/>
      <c r="AB16" s="190"/>
      <c r="AC16" s="191"/>
      <c r="AD16" s="189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1"/>
      <c r="AS16" s="177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80"/>
      <c r="BI16" s="181"/>
      <c r="BJ16" s="181"/>
      <c r="BK16" s="181"/>
      <c r="BL16" s="181"/>
      <c r="BM16" s="181"/>
      <c r="BN16" s="181"/>
      <c r="BO16" s="181"/>
      <c r="BP16" s="182"/>
    </row>
    <row r="17" spans="2:68" ht="18.75" customHeight="1" x14ac:dyDescent="0.2">
      <c r="B17" s="183"/>
      <c r="C17" s="184"/>
      <c r="D17" s="184"/>
      <c r="E17" s="184"/>
      <c r="F17" s="185"/>
      <c r="G17" s="186" t="s">
        <v>60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6" t="s">
        <v>56</v>
      </c>
      <c r="Y17" s="187"/>
      <c r="Z17" s="188"/>
      <c r="AA17" s="189"/>
      <c r="AB17" s="190"/>
      <c r="AC17" s="191"/>
      <c r="AD17" s="189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1"/>
      <c r="AS17" s="177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80"/>
      <c r="BI17" s="181"/>
      <c r="BJ17" s="181"/>
      <c r="BK17" s="181"/>
      <c r="BL17" s="181"/>
      <c r="BM17" s="181"/>
      <c r="BN17" s="181"/>
      <c r="BO17" s="181"/>
      <c r="BP17" s="182"/>
    </row>
    <row r="18" spans="2:68" ht="18.75" customHeight="1" x14ac:dyDescent="0.2">
      <c r="B18" s="198"/>
      <c r="C18" s="199"/>
      <c r="D18" s="199"/>
      <c r="E18" s="199"/>
      <c r="F18" s="200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6"/>
      <c r="Y18" s="187"/>
      <c r="Z18" s="188"/>
      <c r="AA18" s="201"/>
      <c r="AB18" s="202"/>
      <c r="AC18" s="203"/>
      <c r="AD18" s="201"/>
      <c r="AE18" s="202"/>
      <c r="AF18" s="202"/>
      <c r="AG18" s="202"/>
      <c r="AH18" s="202"/>
      <c r="AI18" s="202"/>
      <c r="AJ18" s="203"/>
      <c r="AK18" s="201"/>
      <c r="AL18" s="202"/>
      <c r="AM18" s="202"/>
      <c r="AN18" s="202"/>
      <c r="AO18" s="202"/>
      <c r="AP18" s="202"/>
      <c r="AQ18" s="202"/>
      <c r="AR18" s="203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4"/>
      <c r="BH18" s="195"/>
      <c r="BI18" s="196"/>
      <c r="BJ18" s="196"/>
      <c r="BK18" s="196"/>
      <c r="BL18" s="196"/>
      <c r="BM18" s="196"/>
      <c r="BN18" s="196"/>
      <c r="BO18" s="196"/>
      <c r="BP18" s="197"/>
    </row>
    <row r="19" spans="2:68" ht="18.75" customHeight="1" x14ac:dyDescent="0.2">
      <c r="B19" s="198"/>
      <c r="C19" s="199"/>
      <c r="D19" s="199"/>
      <c r="E19" s="199"/>
      <c r="F19" s="200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6"/>
      <c r="Y19" s="187"/>
      <c r="Z19" s="188"/>
      <c r="AA19" s="201"/>
      <c r="AB19" s="202"/>
      <c r="AC19" s="203"/>
      <c r="AD19" s="201"/>
      <c r="AE19" s="202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3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4"/>
      <c r="BH19" s="195"/>
      <c r="BI19" s="196"/>
      <c r="BJ19" s="196"/>
      <c r="BK19" s="196"/>
      <c r="BL19" s="196"/>
      <c r="BM19" s="196"/>
      <c r="BN19" s="196"/>
      <c r="BO19" s="196"/>
      <c r="BP19" s="197"/>
    </row>
    <row r="20" spans="2:68" ht="18.75" customHeight="1" x14ac:dyDescent="0.2">
      <c r="B20" s="198"/>
      <c r="C20" s="199"/>
      <c r="D20" s="199"/>
      <c r="E20" s="199"/>
      <c r="F20" s="200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6"/>
      <c r="Y20" s="187"/>
      <c r="Z20" s="188"/>
      <c r="AA20" s="201"/>
      <c r="AB20" s="202"/>
      <c r="AC20" s="203"/>
      <c r="AD20" s="201"/>
      <c r="AE20" s="202"/>
      <c r="AF20" s="202"/>
      <c r="AG20" s="202"/>
      <c r="AH20" s="202"/>
      <c r="AI20" s="202"/>
      <c r="AJ20" s="203"/>
      <c r="AK20" s="201"/>
      <c r="AL20" s="202"/>
      <c r="AM20" s="202"/>
      <c r="AN20" s="202"/>
      <c r="AO20" s="202"/>
      <c r="AP20" s="202"/>
      <c r="AQ20" s="202"/>
      <c r="AR20" s="203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4"/>
      <c r="BH20" s="195"/>
      <c r="BI20" s="196"/>
      <c r="BJ20" s="196"/>
      <c r="BK20" s="196"/>
      <c r="BL20" s="196"/>
      <c r="BM20" s="196"/>
      <c r="BN20" s="196"/>
      <c r="BO20" s="196"/>
      <c r="BP20" s="197"/>
    </row>
    <row r="21" spans="2:68" ht="18.75" customHeight="1" x14ac:dyDescent="0.2">
      <c r="B21" s="198"/>
      <c r="C21" s="199"/>
      <c r="D21" s="199"/>
      <c r="E21" s="199"/>
      <c r="F21" s="200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6"/>
      <c r="Y21" s="187"/>
      <c r="Z21" s="188"/>
      <c r="AA21" s="201"/>
      <c r="AB21" s="202"/>
      <c r="AC21" s="203"/>
      <c r="AD21" s="201"/>
      <c r="AE21" s="202"/>
      <c r="AF21" s="202"/>
      <c r="AG21" s="202"/>
      <c r="AH21" s="202"/>
      <c r="AI21" s="202"/>
      <c r="AJ21" s="203"/>
      <c r="AK21" s="201"/>
      <c r="AL21" s="202"/>
      <c r="AM21" s="202"/>
      <c r="AN21" s="202"/>
      <c r="AO21" s="202"/>
      <c r="AP21" s="202"/>
      <c r="AQ21" s="202"/>
      <c r="AR21" s="203"/>
      <c r="AS21" s="192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4"/>
      <c r="BH21" s="195"/>
      <c r="BI21" s="196"/>
      <c r="BJ21" s="196"/>
      <c r="BK21" s="196"/>
      <c r="BL21" s="196"/>
      <c r="BM21" s="196"/>
      <c r="BN21" s="196"/>
      <c r="BO21" s="196"/>
      <c r="BP21" s="197"/>
    </row>
    <row r="22" spans="2:68" ht="18.75" customHeight="1" x14ac:dyDescent="0.2">
      <c r="B22" s="198"/>
      <c r="C22" s="199"/>
      <c r="D22" s="199"/>
      <c r="E22" s="199"/>
      <c r="F22" s="200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6"/>
      <c r="Y22" s="187"/>
      <c r="Z22" s="188"/>
      <c r="AA22" s="201"/>
      <c r="AB22" s="202"/>
      <c r="AC22" s="203"/>
      <c r="AD22" s="201"/>
      <c r="AE22" s="202"/>
      <c r="AF22" s="202"/>
      <c r="AG22" s="202"/>
      <c r="AH22" s="202"/>
      <c r="AI22" s="202"/>
      <c r="AJ22" s="203"/>
      <c r="AK22" s="201"/>
      <c r="AL22" s="202"/>
      <c r="AM22" s="202"/>
      <c r="AN22" s="202"/>
      <c r="AO22" s="202"/>
      <c r="AP22" s="202"/>
      <c r="AQ22" s="202"/>
      <c r="AR22" s="203"/>
      <c r="AS22" s="192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4"/>
      <c r="BH22" s="195"/>
      <c r="BI22" s="196"/>
      <c r="BJ22" s="196"/>
      <c r="BK22" s="196"/>
      <c r="BL22" s="196"/>
      <c r="BM22" s="196"/>
      <c r="BN22" s="196"/>
      <c r="BO22" s="196"/>
      <c r="BP22" s="197"/>
    </row>
    <row r="23" spans="2:68" ht="18.75" customHeight="1" x14ac:dyDescent="0.2">
      <c r="B23" s="198"/>
      <c r="C23" s="199"/>
      <c r="D23" s="199"/>
      <c r="E23" s="199"/>
      <c r="F23" s="200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6"/>
      <c r="Y23" s="187"/>
      <c r="Z23" s="188"/>
      <c r="AA23" s="201"/>
      <c r="AB23" s="202"/>
      <c r="AC23" s="203"/>
      <c r="AD23" s="201"/>
      <c r="AE23" s="202"/>
      <c r="AF23" s="202"/>
      <c r="AG23" s="202"/>
      <c r="AH23" s="202"/>
      <c r="AI23" s="202"/>
      <c r="AJ23" s="203"/>
      <c r="AK23" s="201"/>
      <c r="AL23" s="202"/>
      <c r="AM23" s="202"/>
      <c r="AN23" s="202"/>
      <c r="AO23" s="202"/>
      <c r="AP23" s="202"/>
      <c r="AQ23" s="202"/>
      <c r="AR23" s="203"/>
      <c r="AS23" s="192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/>
      <c r="BH23" s="195"/>
      <c r="BI23" s="196"/>
      <c r="BJ23" s="196"/>
      <c r="BK23" s="196"/>
      <c r="BL23" s="196"/>
      <c r="BM23" s="196"/>
      <c r="BN23" s="196"/>
      <c r="BO23" s="196"/>
      <c r="BP23" s="197"/>
    </row>
    <row r="24" spans="2:68" ht="18.75" customHeight="1" x14ac:dyDescent="0.2">
      <c r="B24" s="198"/>
      <c r="C24" s="199"/>
      <c r="D24" s="199"/>
      <c r="E24" s="199"/>
      <c r="F24" s="200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6"/>
      <c r="Y24" s="187"/>
      <c r="Z24" s="188"/>
      <c r="AA24" s="201"/>
      <c r="AB24" s="202"/>
      <c r="AC24" s="203"/>
      <c r="AD24" s="201"/>
      <c r="AE24" s="202"/>
      <c r="AF24" s="202"/>
      <c r="AG24" s="202"/>
      <c r="AH24" s="202"/>
      <c r="AI24" s="202"/>
      <c r="AJ24" s="203"/>
      <c r="AK24" s="201"/>
      <c r="AL24" s="202"/>
      <c r="AM24" s="202"/>
      <c r="AN24" s="202"/>
      <c r="AO24" s="202"/>
      <c r="AP24" s="202"/>
      <c r="AQ24" s="202"/>
      <c r="AR24" s="203"/>
      <c r="AS24" s="192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4"/>
      <c r="BH24" s="195"/>
      <c r="BI24" s="196"/>
      <c r="BJ24" s="196"/>
      <c r="BK24" s="196"/>
      <c r="BL24" s="196"/>
      <c r="BM24" s="196"/>
      <c r="BN24" s="196"/>
      <c r="BO24" s="196"/>
      <c r="BP24" s="197"/>
    </row>
    <row r="25" spans="2:68" ht="18.75" customHeight="1" x14ac:dyDescent="0.2">
      <c r="B25" s="198"/>
      <c r="C25" s="199"/>
      <c r="D25" s="199"/>
      <c r="E25" s="199"/>
      <c r="F25" s="20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6"/>
      <c r="Y25" s="187"/>
      <c r="Z25" s="188"/>
      <c r="AA25" s="201"/>
      <c r="AB25" s="202"/>
      <c r="AC25" s="203"/>
      <c r="AD25" s="201"/>
      <c r="AE25" s="202"/>
      <c r="AF25" s="202"/>
      <c r="AG25" s="202"/>
      <c r="AH25" s="202"/>
      <c r="AI25" s="202"/>
      <c r="AJ25" s="203"/>
      <c r="AK25" s="201"/>
      <c r="AL25" s="202"/>
      <c r="AM25" s="202"/>
      <c r="AN25" s="202"/>
      <c r="AO25" s="202"/>
      <c r="AP25" s="202"/>
      <c r="AQ25" s="202"/>
      <c r="AR25" s="203"/>
      <c r="AS25" s="192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  <c r="BH25" s="195"/>
      <c r="BI25" s="196"/>
      <c r="BJ25" s="196"/>
      <c r="BK25" s="196"/>
      <c r="BL25" s="196"/>
      <c r="BM25" s="196"/>
      <c r="BN25" s="196"/>
      <c r="BO25" s="196"/>
      <c r="BP25" s="197"/>
    </row>
    <row r="26" spans="2:68" ht="18.75" customHeight="1" thickBot="1" x14ac:dyDescent="0.2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7"/>
      <c r="Y26" s="208"/>
      <c r="Z26" s="209"/>
      <c r="AA26" s="210"/>
      <c r="AB26" s="211"/>
      <c r="AC26" s="212"/>
      <c r="AD26" s="210"/>
      <c r="AE26" s="211"/>
      <c r="AF26" s="211"/>
      <c r="AG26" s="211"/>
      <c r="AH26" s="211"/>
      <c r="AI26" s="211"/>
      <c r="AJ26" s="213"/>
      <c r="AK26" s="214"/>
      <c r="AL26" s="215"/>
      <c r="AM26" s="215"/>
      <c r="AN26" s="215"/>
      <c r="AO26" s="215"/>
      <c r="AP26" s="215"/>
      <c r="AQ26" s="215"/>
      <c r="AR26" s="213"/>
      <c r="AS26" s="216"/>
      <c r="AT26" s="217"/>
      <c r="AU26" s="217"/>
      <c r="AV26" s="217"/>
      <c r="AW26" s="217"/>
      <c r="AX26" s="217"/>
      <c r="AY26" s="217"/>
      <c r="AZ26" s="217"/>
      <c r="BA26" s="217"/>
      <c r="BB26" s="218"/>
      <c r="BC26" s="218"/>
      <c r="BD26" s="218"/>
      <c r="BE26" s="218"/>
      <c r="BF26" s="218"/>
      <c r="BG26" s="219"/>
      <c r="BH26" s="220"/>
      <c r="BI26" s="221"/>
      <c r="BJ26" s="221"/>
      <c r="BK26" s="221"/>
      <c r="BL26" s="221"/>
      <c r="BM26" s="221"/>
      <c r="BN26" s="221"/>
      <c r="BO26" s="221"/>
      <c r="BP26" s="222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223" t="s">
        <v>21</v>
      </c>
      <c r="AK27" s="224"/>
      <c r="AL27" s="224"/>
      <c r="AM27" s="224"/>
      <c r="AN27" s="224"/>
      <c r="AO27" s="224"/>
      <c r="AP27" s="224"/>
      <c r="AQ27" s="224"/>
      <c r="AR27" s="225"/>
      <c r="AS27" s="226" t="s">
        <v>22</v>
      </c>
      <c r="AT27" s="226"/>
      <c r="AU27" s="226"/>
      <c r="AV27" s="226"/>
      <c r="AW27" s="226"/>
      <c r="AX27" s="226"/>
      <c r="AY27" s="226"/>
      <c r="AZ27" s="226"/>
      <c r="BA27" s="227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231" t="s">
        <v>25</v>
      </c>
      <c r="AB28" s="232"/>
      <c r="AC28" s="232"/>
      <c r="AD28" s="232"/>
      <c r="AE28" s="232"/>
      <c r="AF28" s="232"/>
      <c r="AG28" s="232"/>
      <c r="AH28" s="232"/>
      <c r="AI28" s="232"/>
      <c r="AJ28" s="233">
        <f>AK15</f>
        <v>0</v>
      </c>
      <c r="AK28" s="233"/>
      <c r="AL28" s="233"/>
      <c r="AM28" s="233"/>
      <c r="AN28" s="233"/>
      <c r="AO28" s="233"/>
      <c r="AP28" s="233"/>
      <c r="AQ28" s="233"/>
      <c r="AR28" s="234"/>
      <c r="AS28" s="233">
        <f>AJ28*0.1</f>
        <v>0</v>
      </c>
      <c r="AT28" s="233"/>
      <c r="AU28" s="233"/>
      <c r="AV28" s="233"/>
      <c r="AW28" s="233"/>
      <c r="AX28" s="233"/>
      <c r="AY28" s="233"/>
      <c r="AZ28" s="233"/>
      <c r="BA28" s="235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249"/>
      <c r="O29" s="249"/>
      <c r="P29" s="249"/>
      <c r="Q29" s="249"/>
      <c r="R29" s="249"/>
      <c r="S29" s="249"/>
      <c r="T29" s="249"/>
      <c r="U29" s="37"/>
      <c r="V29" s="4"/>
      <c r="W29" s="47" t="s">
        <v>27</v>
      </c>
      <c r="X29" s="20"/>
      <c r="AA29" s="242" t="s">
        <v>28</v>
      </c>
      <c r="AB29" s="226"/>
      <c r="AC29" s="226"/>
      <c r="AD29" s="226"/>
      <c r="AE29" s="226"/>
      <c r="AF29" s="226"/>
      <c r="AG29" s="226"/>
      <c r="AH29" s="226"/>
      <c r="AI29" s="226"/>
      <c r="AJ29" s="233">
        <f>AK16</f>
        <v>0</v>
      </c>
      <c r="AK29" s="233"/>
      <c r="AL29" s="233"/>
      <c r="AM29" s="233"/>
      <c r="AN29" s="233"/>
      <c r="AO29" s="233"/>
      <c r="AP29" s="233"/>
      <c r="AQ29" s="233"/>
      <c r="AR29" s="234"/>
      <c r="AS29" s="243">
        <f>AJ29*0.08</f>
        <v>0</v>
      </c>
      <c r="AT29" s="243"/>
      <c r="AU29" s="243"/>
      <c r="AV29" s="243"/>
      <c r="AW29" s="243"/>
      <c r="AX29" s="243"/>
      <c r="AY29" s="243"/>
      <c r="AZ29" s="243"/>
      <c r="BA29" s="244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0"/>
      <c r="AA30" s="250" t="s">
        <v>32</v>
      </c>
      <c r="AB30" s="251"/>
      <c r="AC30" s="251"/>
      <c r="AD30" s="251"/>
      <c r="AE30" s="251"/>
      <c r="AF30" s="251"/>
      <c r="AG30" s="251"/>
      <c r="AH30" s="251"/>
      <c r="AI30" s="251"/>
      <c r="AJ30" s="243">
        <f>AK17</f>
        <v>0</v>
      </c>
      <c r="AK30" s="243"/>
      <c r="AL30" s="243"/>
      <c r="AM30" s="243"/>
      <c r="AN30" s="243"/>
      <c r="AO30" s="243"/>
      <c r="AP30" s="243"/>
      <c r="AQ30" s="243"/>
      <c r="AR30" s="244"/>
      <c r="AS30" s="252"/>
      <c r="AT30" s="253"/>
      <c r="AU30" s="253"/>
      <c r="AV30" s="253"/>
      <c r="AW30" s="253"/>
      <c r="AX30" s="253"/>
      <c r="AY30" s="253"/>
      <c r="AZ30" s="253"/>
      <c r="BA30" s="254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263">
        <f>SUM(AJ28:AR30,AS28:BA29)</f>
        <v>0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7" t="s">
        <v>35</v>
      </c>
      <c r="BA32" s="268"/>
    </row>
    <row r="33" spans="2:68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265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9"/>
      <c r="BA33" s="270"/>
    </row>
    <row r="34" spans="2:68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68" ht="12.75" customHeight="1" x14ac:dyDescent="0.2">
      <c r="B35" s="68"/>
      <c r="C35" s="74" t="s">
        <v>71</v>
      </c>
      <c r="D35" s="75"/>
      <c r="E35" s="75"/>
      <c r="F35" s="68"/>
    </row>
    <row r="36" spans="2:68" ht="12.75" customHeight="1" x14ac:dyDescent="0.2">
      <c r="C36" s="74" t="s">
        <v>72</v>
      </c>
      <c r="D36" s="76"/>
      <c r="E36" s="76"/>
      <c r="BB36" s="77"/>
      <c r="BC36" s="77"/>
      <c r="BD36" s="77"/>
      <c r="BE36" s="77"/>
      <c r="BF36" s="77"/>
      <c r="BG36" s="255" t="s">
        <v>36</v>
      </c>
      <c r="BH36" s="255"/>
      <c r="BI36" s="255"/>
      <c r="BJ36" s="255" t="s">
        <v>37</v>
      </c>
      <c r="BK36" s="255"/>
      <c r="BL36" s="255"/>
      <c r="BM36" s="255" t="s">
        <v>38</v>
      </c>
      <c r="BN36" s="255"/>
      <c r="BO36" s="255"/>
      <c r="BP36" s="77"/>
    </row>
    <row r="37" spans="2:68" ht="12.75" customHeight="1" x14ac:dyDescent="0.2">
      <c r="C37" s="74" t="s">
        <v>70</v>
      </c>
      <c r="D37" s="76"/>
      <c r="E37" s="76"/>
      <c r="BA37" s="77"/>
      <c r="BG37" s="256"/>
      <c r="BH37" s="256"/>
      <c r="BI37" s="256"/>
      <c r="BJ37" s="256"/>
      <c r="BK37" s="256"/>
      <c r="BL37" s="256"/>
      <c r="BM37" s="256"/>
      <c r="BN37" s="256"/>
      <c r="BO37" s="256"/>
    </row>
    <row r="38" spans="2:68" ht="15.45" customHeight="1" x14ac:dyDescent="0.2">
      <c r="C38" s="74" t="s">
        <v>64</v>
      </c>
      <c r="D38" s="76"/>
      <c r="E38" s="76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256"/>
      <c r="BH38" s="256"/>
      <c r="BI38" s="256"/>
      <c r="BJ38" s="256"/>
      <c r="BK38" s="256"/>
      <c r="BL38" s="256"/>
      <c r="BM38" s="256"/>
      <c r="BN38" s="256"/>
      <c r="BO38" s="256"/>
    </row>
    <row r="39" spans="2:68" ht="15.45" customHeight="1" x14ac:dyDescent="0.2">
      <c r="C39" s="74" t="s">
        <v>66</v>
      </c>
      <c r="D39" s="76"/>
      <c r="E39" s="76"/>
      <c r="K39" s="78"/>
      <c r="O39" s="78" t="s">
        <v>67</v>
      </c>
      <c r="Y39" s="76" t="s">
        <v>39</v>
      </c>
      <c r="AD39" s="76"/>
      <c r="AI39" s="52"/>
      <c r="AJ39" s="77"/>
      <c r="AK39" s="77"/>
      <c r="AL39" s="77"/>
      <c r="AM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256"/>
      <c r="BH39" s="256"/>
      <c r="BI39" s="256"/>
      <c r="BJ39" s="256"/>
      <c r="BK39" s="256"/>
      <c r="BL39" s="256"/>
      <c r="BM39" s="256"/>
      <c r="BN39" s="256"/>
      <c r="BO39" s="256"/>
    </row>
    <row r="40" spans="2:68" ht="15.45" customHeight="1" x14ac:dyDescent="0.2">
      <c r="C40" s="74" t="s">
        <v>63</v>
      </c>
      <c r="D40" s="76"/>
      <c r="E40" s="76"/>
      <c r="K40" s="78" t="s">
        <v>53</v>
      </c>
      <c r="AC40" s="76" t="s">
        <v>39</v>
      </c>
      <c r="AD40" s="76"/>
      <c r="AI40" s="52"/>
      <c r="AJ40" s="77"/>
      <c r="AK40" s="77"/>
      <c r="BG40" s="256"/>
      <c r="BH40" s="256"/>
      <c r="BI40" s="256"/>
      <c r="BJ40" s="256"/>
      <c r="BK40" s="256"/>
      <c r="BL40" s="256"/>
      <c r="BM40" s="256"/>
      <c r="BN40" s="256"/>
      <c r="BO40" s="256"/>
    </row>
    <row r="41" spans="2:68" ht="14.25" customHeight="1" x14ac:dyDescent="0.2">
      <c r="C41" s="74" t="s">
        <v>65</v>
      </c>
      <c r="D41" s="76"/>
      <c r="E41" s="76"/>
      <c r="BK41" s="51" t="s">
        <v>62</v>
      </c>
    </row>
    <row r="45" spans="2:68" x14ac:dyDescent="0.2">
      <c r="AJ45" s="52"/>
    </row>
    <row r="46" spans="2:68" x14ac:dyDescent="0.2">
      <c r="AJ46" s="52"/>
    </row>
    <row r="47" spans="2:68" x14ac:dyDescent="0.2">
      <c r="AJ47" s="52"/>
    </row>
  </sheetData>
  <sheetProtection algorithmName="SHA-512" hashValue="KmSSL+iRovJpmXovp87LXQi/Xw1TtHDYvUSokldYUATD2UZtEWk96mAPgt2AlA0Zoj3Mtsw/FuqbplYX8erGgg==" saltValue="WbpjF1Ld7SKr+nefT8a9pw==" spinCount="100000" sheet="1" scenarios="1"/>
  <mergeCells count="171">
    <mergeCell ref="BB2:BP4"/>
    <mergeCell ref="B3:M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</mergeCells>
  <phoneticPr fontId="2"/>
  <dataValidations count="1">
    <dataValidation type="list" allowBlank="1" showInputMessage="1" showErrorMessage="1" sqref="X15:Z26" xr:uid="{4B431AC8-87AB-4CE4-84A8-CF7C3F45A3DA}">
      <formula1>"※,非"</formula1>
    </dataValidation>
  </dataValidations>
  <pageMargins left="0" right="0" top="0.19685039370078741" bottom="0.19685039370078741" header="0.70866141732283472" footer="0.70866141732283472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6A1E-924F-43FB-B893-CCE6C63220FF}">
  <sheetPr>
    <tabColor theme="0" tint="-0.34998626667073579"/>
  </sheetPr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4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6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557" t="s">
        <v>3</v>
      </c>
      <c r="AZ7" s="557"/>
      <c r="BA7" s="557"/>
      <c r="BB7" s="557"/>
      <c r="BC7" s="557"/>
      <c r="BD7" s="557"/>
      <c r="BE7" s="557"/>
      <c r="BF7" s="557"/>
      <c r="BG7" s="557"/>
      <c r="BH7" s="25"/>
      <c r="BI7" s="25"/>
      <c r="BJ7" s="4"/>
      <c r="BK7" s="4"/>
      <c r="BL7" s="4"/>
      <c r="BM7" s="4"/>
      <c r="BN7" s="4"/>
      <c r="BO7" s="4"/>
      <c r="BP7" s="4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7"/>
      <c r="AZ8" s="4"/>
      <c r="BA8" s="4"/>
      <c r="BB8" s="4"/>
      <c r="BC8" s="4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2:71" ht="18" customHeight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42" t="s">
        <v>5</v>
      </c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4"/>
      <c r="BK9" s="4"/>
      <c r="BL9" s="4"/>
      <c r="BM9" s="4"/>
    </row>
    <row r="10" spans="2:71" ht="7.2" customHeight="1" thickBot="1" x14ac:dyDescent="0.25">
      <c r="B10" s="558" t="s">
        <v>54</v>
      </c>
      <c r="C10" s="558"/>
      <c r="D10" s="558"/>
      <c r="E10" s="558"/>
      <c r="F10" s="558"/>
      <c r="G10" s="558"/>
      <c r="H10" s="558"/>
      <c r="I10" s="559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Z10" s="4"/>
      <c r="AA10" s="4"/>
      <c r="AB10" s="4"/>
      <c r="AC10" s="4"/>
      <c r="AD10" s="551" t="s">
        <v>6</v>
      </c>
      <c r="AE10" s="551"/>
      <c r="AF10" s="551"/>
      <c r="AG10" s="551"/>
      <c r="AH10" s="552"/>
      <c r="AI10" s="538"/>
      <c r="AJ10" s="544"/>
      <c r="AK10" s="544"/>
      <c r="AL10" s="534"/>
      <c r="AM10" s="537" t="s">
        <v>9</v>
      </c>
      <c r="AN10" s="538"/>
      <c r="AO10" s="534"/>
      <c r="AP10" s="537" t="s">
        <v>10</v>
      </c>
      <c r="AQ10" s="538"/>
      <c r="AR10" s="534"/>
      <c r="AS10" s="541" t="s">
        <v>11</v>
      </c>
      <c r="AT10" s="4"/>
      <c r="AU10" s="4"/>
      <c r="AV10" s="4"/>
      <c r="AW10" s="4"/>
      <c r="AX10" s="4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4"/>
      <c r="BK10" s="4"/>
      <c r="BL10" s="4"/>
      <c r="BM10" s="4"/>
    </row>
    <row r="11" spans="2:71" ht="9" customHeight="1" x14ac:dyDescent="0.2">
      <c r="B11" s="558"/>
      <c r="C11" s="558"/>
      <c r="D11" s="558"/>
      <c r="E11" s="558"/>
      <c r="F11" s="558"/>
      <c r="G11" s="558"/>
      <c r="H11" s="558"/>
      <c r="I11" s="559"/>
      <c r="J11" s="560"/>
      <c r="K11" s="547"/>
      <c r="L11" s="547"/>
      <c r="M11" s="547"/>
      <c r="N11" s="547"/>
      <c r="O11" s="547"/>
      <c r="P11" s="549"/>
      <c r="Q11" s="133"/>
      <c r="R11" s="134"/>
      <c r="S11" s="134"/>
      <c r="T11" s="134"/>
      <c r="U11" s="134"/>
      <c r="V11" s="134"/>
      <c r="W11" s="134"/>
      <c r="X11" s="134"/>
      <c r="Y11" s="135"/>
      <c r="Z11" s="4"/>
      <c r="AA11" s="4"/>
      <c r="AB11" s="4"/>
      <c r="AC11" s="4"/>
      <c r="AD11" s="551"/>
      <c r="AE11" s="551"/>
      <c r="AF11" s="551"/>
      <c r="AG11" s="551"/>
      <c r="AH11" s="552"/>
      <c r="AI11" s="539"/>
      <c r="AJ11" s="545"/>
      <c r="AK11" s="545"/>
      <c r="AL11" s="535"/>
      <c r="AM11" s="537"/>
      <c r="AN11" s="539"/>
      <c r="AO11" s="535"/>
      <c r="AP11" s="537"/>
      <c r="AQ11" s="539"/>
      <c r="AR11" s="535"/>
      <c r="AS11" s="541"/>
      <c r="AT11" s="4"/>
      <c r="AU11" s="4"/>
      <c r="AV11" s="4"/>
      <c r="AW11" s="4"/>
      <c r="AX11" s="4"/>
      <c r="AY11" s="542"/>
      <c r="AZ11" s="542"/>
      <c r="BA11" s="542"/>
      <c r="BB11" s="542"/>
      <c r="BC11" s="542"/>
      <c r="BD11" s="542"/>
      <c r="BE11" s="542"/>
      <c r="BF11" s="543"/>
      <c r="BG11" s="530"/>
      <c r="BH11" s="532"/>
      <c r="BI11" s="532"/>
      <c r="BJ11" s="532"/>
      <c r="BK11" s="532"/>
      <c r="BL11" s="532"/>
      <c r="BM11" s="528"/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558"/>
      <c r="C12" s="558"/>
      <c r="D12" s="558"/>
      <c r="E12" s="558"/>
      <c r="F12" s="558"/>
      <c r="G12" s="558"/>
      <c r="H12" s="558"/>
      <c r="I12" s="559"/>
      <c r="J12" s="561"/>
      <c r="K12" s="548"/>
      <c r="L12" s="548"/>
      <c r="M12" s="548"/>
      <c r="N12" s="548"/>
      <c r="O12" s="548"/>
      <c r="P12" s="550"/>
      <c r="Q12" s="136"/>
      <c r="R12" s="137"/>
      <c r="S12" s="137"/>
      <c r="T12" s="137"/>
      <c r="U12" s="137"/>
      <c r="V12" s="137"/>
      <c r="W12" s="137"/>
      <c r="X12" s="137"/>
      <c r="Y12" s="138"/>
      <c r="Z12" s="4"/>
      <c r="AA12" s="4"/>
      <c r="AB12" s="4"/>
      <c r="AC12" s="4"/>
      <c r="AD12" s="551"/>
      <c r="AE12" s="551"/>
      <c r="AF12" s="551"/>
      <c r="AG12" s="551"/>
      <c r="AH12" s="552"/>
      <c r="AI12" s="540"/>
      <c r="AJ12" s="546"/>
      <c r="AK12" s="546"/>
      <c r="AL12" s="536"/>
      <c r="AM12" s="537"/>
      <c r="AN12" s="540"/>
      <c r="AO12" s="536"/>
      <c r="AP12" s="537"/>
      <c r="AQ12" s="540"/>
      <c r="AR12" s="536"/>
      <c r="AS12" s="541"/>
      <c r="AT12" s="4"/>
      <c r="AU12" s="4"/>
      <c r="AV12" s="4"/>
      <c r="AW12" s="4"/>
      <c r="AX12" s="4"/>
      <c r="AY12" s="542"/>
      <c r="AZ12" s="542"/>
      <c r="BA12" s="542"/>
      <c r="BB12" s="542"/>
      <c r="BC12" s="542"/>
      <c r="BD12" s="542"/>
      <c r="BE12" s="542"/>
      <c r="BF12" s="543"/>
      <c r="BG12" s="531"/>
      <c r="BH12" s="533"/>
      <c r="BI12" s="533"/>
      <c r="BJ12" s="533"/>
      <c r="BK12" s="533"/>
      <c r="BL12" s="533"/>
      <c r="BM12" s="529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527"/>
      <c r="O29" s="527"/>
      <c r="P29" s="527"/>
      <c r="Q29" s="527"/>
      <c r="R29" s="527"/>
      <c r="S29" s="527"/>
      <c r="T29" s="527"/>
      <c r="U29" s="37"/>
      <c r="V29" s="4"/>
      <c r="W29" s="47" t="s">
        <v>27</v>
      </c>
      <c r="X29" s="20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20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82" t="s">
        <v>0</v>
      </c>
      <c r="AZ43" s="83"/>
      <c r="BA43" s="83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84"/>
      <c r="AZ44" s="85"/>
      <c r="BA44" s="85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86" t="s">
        <v>2</v>
      </c>
      <c r="AZ45" s="85"/>
      <c r="BA45" s="8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84"/>
      <c r="AZ46" s="85"/>
      <c r="BA46" s="85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4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87"/>
      <c r="AZ47" s="88"/>
      <c r="BA47" s="88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6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557" t="s">
        <v>3</v>
      </c>
      <c r="AZ48" s="557"/>
      <c r="BA48" s="557"/>
      <c r="BB48" s="557"/>
      <c r="BC48" s="557"/>
      <c r="BD48" s="557"/>
      <c r="BE48" s="557"/>
      <c r="BF48" s="557"/>
      <c r="BG48" s="557"/>
      <c r="BH48" s="25"/>
      <c r="BI48" s="25"/>
      <c r="BJ48" s="4"/>
      <c r="BK48" s="4"/>
      <c r="BL48" s="4"/>
      <c r="BM48" s="4"/>
      <c r="BN48" s="4"/>
      <c r="BO48" s="4"/>
      <c r="BP48" s="4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7"/>
      <c r="AZ49" s="4"/>
      <c r="BA49" s="4"/>
      <c r="BB49" s="4"/>
      <c r="BC49" s="4" t="s">
        <v>4</v>
      </c>
      <c r="BD49" s="80"/>
      <c r="BE49" s="81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2:68" ht="18" customHeight="1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42" t="s">
        <v>5</v>
      </c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4"/>
      <c r="BK50" s="4"/>
      <c r="BL50" s="4"/>
      <c r="BM50" s="4"/>
    </row>
    <row r="51" spans="2:68" ht="7.2" customHeight="1" thickBot="1" x14ac:dyDescent="0.25">
      <c r="B51" s="558" t="s">
        <v>54</v>
      </c>
      <c r="C51" s="558"/>
      <c r="D51" s="558"/>
      <c r="E51" s="558"/>
      <c r="F51" s="558"/>
      <c r="G51" s="558"/>
      <c r="H51" s="558"/>
      <c r="I51" s="559"/>
      <c r="J51" s="159"/>
      <c r="K51" s="124"/>
      <c r="L51" s="124"/>
      <c r="M51" s="124"/>
      <c r="N51" s="124"/>
      <c r="O51" s="124"/>
      <c r="P51" s="127"/>
      <c r="Q51" s="130"/>
      <c r="R51" s="131"/>
      <c r="S51" s="131"/>
      <c r="T51" s="131"/>
      <c r="U51" s="131"/>
      <c r="V51" s="131"/>
      <c r="W51" s="131"/>
      <c r="X51" s="131"/>
      <c r="Y51" s="132"/>
      <c r="Z51" s="4"/>
      <c r="AA51" s="4"/>
      <c r="AB51" s="4"/>
      <c r="AC51" s="4"/>
      <c r="AD51" s="551" t="s">
        <v>6</v>
      </c>
      <c r="AE51" s="551"/>
      <c r="AF51" s="551"/>
      <c r="AG51" s="551"/>
      <c r="AH51" s="552"/>
      <c r="AI51" s="538"/>
      <c r="AJ51" s="544"/>
      <c r="AK51" s="544"/>
      <c r="AL51" s="534"/>
      <c r="AM51" s="537" t="s">
        <v>9</v>
      </c>
      <c r="AN51" s="538"/>
      <c r="AO51" s="534"/>
      <c r="AP51" s="537" t="s">
        <v>10</v>
      </c>
      <c r="AQ51" s="538"/>
      <c r="AR51" s="534"/>
      <c r="AS51" s="541" t="s">
        <v>11</v>
      </c>
      <c r="AT51" s="4"/>
      <c r="AU51" s="4"/>
      <c r="AV51" s="4"/>
      <c r="AW51" s="4"/>
      <c r="AX51" s="4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4"/>
      <c r="BK51" s="4"/>
      <c r="BL51" s="4"/>
      <c r="BM51" s="4"/>
    </row>
    <row r="52" spans="2:68" ht="9" customHeight="1" x14ac:dyDescent="0.2">
      <c r="B52" s="558"/>
      <c r="C52" s="558"/>
      <c r="D52" s="558"/>
      <c r="E52" s="558"/>
      <c r="F52" s="558"/>
      <c r="G52" s="558"/>
      <c r="H52" s="558"/>
      <c r="I52" s="559"/>
      <c r="J52" s="560"/>
      <c r="K52" s="547"/>
      <c r="L52" s="547"/>
      <c r="M52" s="547"/>
      <c r="N52" s="547"/>
      <c r="O52" s="547"/>
      <c r="P52" s="549"/>
      <c r="Q52" s="133"/>
      <c r="R52" s="134"/>
      <c r="S52" s="134"/>
      <c r="T52" s="134"/>
      <c r="U52" s="134"/>
      <c r="V52" s="134"/>
      <c r="W52" s="134"/>
      <c r="X52" s="134"/>
      <c r="Y52" s="135"/>
      <c r="Z52" s="4"/>
      <c r="AA52" s="4"/>
      <c r="AB52" s="4"/>
      <c r="AC52" s="4"/>
      <c r="AD52" s="551"/>
      <c r="AE52" s="551"/>
      <c r="AF52" s="551"/>
      <c r="AG52" s="551"/>
      <c r="AH52" s="552"/>
      <c r="AI52" s="539"/>
      <c r="AJ52" s="545"/>
      <c r="AK52" s="545"/>
      <c r="AL52" s="535"/>
      <c r="AM52" s="537"/>
      <c r="AN52" s="539"/>
      <c r="AO52" s="535"/>
      <c r="AP52" s="537"/>
      <c r="AQ52" s="539"/>
      <c r="AR52" s="535"/>
      <c r="AS52" s="541"/>
      <c r="AT52" s="4"/>
      <c r="AU52" s="4"/>
      <c r="AV52" s="4"/>
      <c r="AW52" s="4"/>
      <c r="AX52" s="4"/>
      <c r="AY52" s="542"/>
      <c r="AZ52" s="542"/>
      <c r="BA52" s="542"/>
      <c r="BB52" s="542"/>
      <c r="BC52" s="542"/>
      <c r="BD52" s="542"/>
      <c r="BE52" s="542"/>
      <c r="BF52" s="543"/>
      <c r="BG52" s="530"/>
      <c r="BH52" s="532"/>
      <c r="BI52" s="532"/>
      <c r="BJ52" s="532"/>
      <c r="BK52" s="532"/>
      <c r="BL52" s="532"/>
      <c r="BM52" s="528"/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558"/>
      <c r="C53" s="558"/>
      <c r="D53" s="558"/>
      <c r="E53" s="558"/>
      <c r="F53" s="558"/>
      <c r="G53" s="558"/>
      <c r="H53" s="558"/>
      <c r="I53" s="559"/>
      <c r="J53" s="561"/>
      <c r="K53" s="548"/>
      <c r="L53" s="548"/>
      <c r="M53" s="548"/>
      <c r="N53" s="548"/>
      <c r="O53" s="548"/>
      <c r="P53" s="550"/>
      <c r="Q53" s="136"/>
      <c r="R53" s="137"/>
      <c r="S53" s="137"/>
      <c r="T53" s="137"/>
      <c r="U53" s="137"/>
      <c r="V53" s="137"/>
      <c r="W53" s="137"/>
      <c r="X53" s="137"/>
      <c r="Y53" s="138"/>
      <c r="Z53" s="4"/>
      <c r="AA53" s="4"/>
      <c r="AB53" s="4"/>
      <c r="AC53" s="4"/>
      <c r="AD53" s="551"/>
      <c r="AE53" s="551"/>
      <c r="AF53" s="551"/>
      <c r="AG53" s="551"/>
      <c r="AH53" s="552"/>
      <c r="AI53" s="540"/>
      <c r="AJ53" s="546"/>
      <c r="AK53" s="546"/>
      <c r="AL53" s="536"/>
      <c r="AM53" s="537"/>
      <c r="AN53" s="540"/>
      <c r="AO53" s="536"/>
      <c r="AP53" s="537"/>
      <c r="AQ53" s="540"/>
      <c r="AR53" s="536"/>
      <c r="AS53" s="541"/>
      <c r="AT53" s="4"/>
      <c r="AU53" s="4"/>
      <c r="AV53" s="4"/>
      <c r="AW53" s="4"/>
      <c r="AX53" s="4"/>
      <c r="AY53" s="542"/>
      <c r="AZ53" s="542"/>
      <c r="BA53" s="542"/>
      <c r="BB53" s="542"/>
      <c r="BC53" s="542"/>
      <c r="BD53" s="542"/>
      <c r="BE53" s="542"/>
      <c r="BF53" s="543"/>
      <c r="BG53" s="531"/>
      <c r="BH53" s="533"/>
      <c r="BI53" s="533"/>
      <c r="BJ53" s="533"/>
      <c r="BK53" s="533"/>
      <c r="BL53" s="533"/>
      <c r="BM53" s="529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378" t="s">
        <v>21</v>
      </c>
      <c r="AK68" s="379"/>
      <c r="AL68" s="379"/>
      <c r="AM68" s="379"/>
      <c r="AN68" s="379"/>
      <c r="AO68" s="379"/>
      <c r="AP68" s="379"/>
      <c r="AQ68" s="379"/>
      <c r="AR68" s="380"/>
      <c r="AS68" s="381" t="s">
        <v>22</v>
      </c>
      <c r="AT68" s="379"/>
      <c r="AU68" s="379"/>
      <c r="AV68" s="379"/>
      <c r="AW68" s="379"/>
      <c r="AX68" s="379"/>
      <c r="AY68" s="379"/>
      <c r="AZ68" s="379"/>
      <c r="BA68" s="382"/>
      <c r="BB68" s="70"/>
      <c r="BC68" s="228" t="s">
        <v>23</v>
      </c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30"/>
    </row>
    <row r="69" spans="2:68" ht="18.75" customHeight="1" x14ac:dyDescent="0.2">
      <c r="B69" s="38"/>
      <c r="C69" s="39" t="s">
        <v>24</v>
      </c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9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41"/>
      <c r="C70" s="248"/>
      <c r="D70" s="248"/>
      <c r="E70" s="248"/>
      <c r="F70" s="248"/>
      <c r="G70" s="248"/>
      <c r="H70" s="248"/>
      <c r="I70" s="37"/>
      <c r="J70" s="46" t="s">
        <v>26</v>
      </c>
      <c r="K70" s="46"/>
      <c r="L70" s="4"/>
      <c r="M70" s="249"/>
      <c r="N70" s="527"/>
      <c r="O70" s="527"/>
      <c r="P70" s="527"/>
      <c r="Q70" s="527"/>
      <c r="R70" s="527"/>
      <c r="S70" s="527"/>
      <c r="T70" s="527"/>
      <c r="U70" s="37"/>
      <c r="V70" s="4"/>
      <c r="W70" s="47" t="s">
        <v>27</v>
      </c>
      <c r="X70" s="20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42"/>
      <c r="C71" s="4" t="s">
        <v>29</v>
      </c>
      <c r="D71" s="4"/>
      <c r="E71" s="4"/>
      <c r="F71" s="4"/>
      <c r="G71" s="4"/>
      <c r="H71" s="4" t="s">
        <v>30</v>
      </c>
      <c r="I71" s="4"/>
      <c r="J71" s="4"/>
      <c r="K71" s="46" t="s">
        <v>31</v>
      </c>
      <c r="L71" s="46"/>
      <c r="M71" s="249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20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42"/>
      <c r="C72" s="4"/>
      <c r="D72" s="4"/>
      <c r="E72" s="4"/>
      <c r="F72" s="4"/>
      <c r="G72" s="4"/>
      <c r="H72" s="4"/>
      <c r="I72" s="4"/>
      <c r="J72" s="4"/>
      <c r="K72" s="46"/>
      <c r="L72" s="46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20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42"/>
      <c r="C73" s="4" t="s">
        <v>33</v>
      </c>
      <c r="D73" s="4"/>
      <c r="E73" s="4"/>
      <c r="F73" s="4"/>
      <c r="G73" s="4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0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4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82" t="s">
        <v>0</v>
      </c>
      <c r="AZ84" s="83"/>
      <c r="BA84" s="83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5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84"/>
      <c r="AZ85" s="85"/>
      <c r="BA85" s="85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7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86" t="s">
        <v>2</v>
      </c>
      <c r="AZ86" s="85"/>
      <c r="BA86" s="85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7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84"/>
      <c r="AZ87" s="85"/>
      <c r="BA87" s="85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553"/>
      <c r="BM87" s="553"/>
      <c r="BN87" s="553"/>
      <c r="BO87" s="553"/>
      <c r="BP87" s="554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87"/>
      <c r="AZ88" s="88"/>
      <c r="BA88" s="88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557" t="s">
        <v>3</v>
      </c>
      <c r="AZ89" s="557"/>
      <c r="BA89" s="557"/>
      <c r="BB89" s="557"/>
      <c r="BC89" s="557"/>
      <c r="BD89" s="557"/>
      <c r="BE89" s="557"/>
      <c r="BF89" s="557"/>
      <c r="BG89" s="557"/>
      <c r="BH89" s="25"/>
      <c r="BI89" s="25"/>
      <c r="BJ89" s="4"/>
      <c r="BK89" s="4"/>
      <c r="BL89" s="4"/>
      <c r="BM89" s="4"/>
      <c r="BN89" s="4"/>
      <c r="BO89" s="4"/>
      <c r="BP89" s="4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7"/>
      <c r="AZ90" s="4"/>
      <c r="BA90" s="4"/>
      <c r="BB90" s="4"/>
      <c r="BC90" s="4" t="s">
        <v>4</v>
      </c>
      <c r="BD90" s="80"/>
      <c r="BE90" s="81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</row>
    <row r="91" spans="2:71" ht="18" customHeight="1" thickBo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42" t="s">
        <v>5</v>
      </c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4"/>
      <c r="BK91" s="4"/>
      <c r="BL91" s="4"/>
      <c r="BM91" s="4"/>
    </row>
    <row r="92" spans="2:71" ht="7.2" customHeight="1" thickBot="1" x14ac:dyDescent="0.25">
      <c r="B92" s="558" t="s">
        <v>54</v>
      </c>
      <c r="C92" s="558"/>
      <c r="D92" s="558"/>
      <c r="E92" s="558"/>
      <c r="F92" s="558"/>
      <c r="G92" s="558"/>
      <c r="H92" s="558"/>
      <c r="I92" s="559"/>
      <c r="J92" s="159"/>
      <c r="K92" s="124"/>
      <c r="L92" s="124"/>
      <c r="M92" s="124"/>
      <c r="N92" s="124"/>
      <c r="O92" s="124"/>
      <c r="P92" s="127"/>
      <c r="Q92" s="130"/>
      <c r="R92" s="131"/>
      <c r="S92" s="131"/>
      <c r="T92" s="131"/>
      <c r="U92" s="131"/>
      <c r="V92" s="131"/>
      <c r="W92" s="131"/>
      <c r="X92" s="131"/>
      <c r="Y92" s="132"/>
      <c r="Z92" s="4"/>
      <c r="AA92" s="4"/>
      <c r="AB92" s="4"/>
      <c r="AC92" s="4"/>
      <c r="AD92" s="551" t="s">
        <v>6</v>
      </c>
      <c r="AE92" s="551"/>
      <c r="AF92" s="551"/>
      <c r="AG92" s="551"/>
      <c r="AH92" s="552"/>
      <c r="AI92" s="538"/>
      <c r="AJ92" s="544"/>
      <c r="AK92" s="544"/>
      <c r="AL92" s="534"/>
      <c r="AM92" s="537" t="s">
        <v>9</v>
      </c>
      <c r="AN92" s="538"/>
      <c r="AO92" s="534"/>
      <c r="AP92" s="537" t="s">
        <v>10</v>
      </c>
      <c r="AQ92" s="538"/>
      <c r="AR92" s="534"/>
      <c r="AS92" s="541" t="s">
        <v>11</v>
      </c>
      <c r="AT92" s="4"/>
      <c r="AU92" s="4"/>
      <c r="AV92" s="4"/>
      <c r="AW92" s="4"/>
      <c r="AX92" s="4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4"/>
      <c r="BK92" s="4"/>
      <c r="BL92" s="4"/>
      <c r="BM92" s="4"/>
    </row>
    <row r="93" spans="2:71" ht="9" customHeight="1" x14ac:dyDescent="0.2">
      <c r="B93" s="558"/>
      <c r="C93" s="558"/>
      <c r="D93" s="558"/>
      <c r="E93" s="558"/>
      <c r="F93" s="558"/>
      <c r="G93" s="558"/>
      <c r="H93" s="558"/>
      <c r="I93" s="559"/>
      <c r="J93" s="560"/>
      <c r="K93" s="547"/>
      <c r="L93" s="547"/>
      <c r="M93" s="547"/>
      <c r="N93" s="547"/>
      <c r="O93" s="547"/>
      <c r="P93" s="549"/>
      <c r="Q93" s="133"/>
      <c r="R93" s="134"/>
      <c r="S93" s="134"/>
      <c r="T93" s="134"/>
      <c r="U93" s="134"/>
      <c r="V93" s="134"/>
      <c r="W93" s="134"/>
      <c r="X93" s="134"/>
      <c r="Y93" s="135"/>
      <c r="Z93" s="4"/>
      <c r="AA93" s="4"/>
      <c r="AB93" s="4"/>
      <c r="AC93" s="4"/>
      <c r="AD93" s="551"/>
      <c r="AE93" s="551"/>
      <c r="AF93" s="551"/>
      <c r="AG93" s="551"/>
      <c r="AH93" s="552"/>
      <c r="AI93" s="539"/>
      <c r="AJ93" s="545"/>
      <c r="AK93" s="545"/>
      <c r="AL93" s="535"/>
      <c r="AM93" s="537"/>
      <c r="AN93" s="539"/>
      <c r="AO93" s="535"/>
      <c r="AP93" s="537"/>
      <c r="AQ93" s="539"/>
      <c r="AR93" s="535"/>
      <c r="AS93" s="541"/>
      <c r="AT93" s="4"/>
      <c r="AU93" s="4"/>
      <c r="AV93" s="4"/>
      <c r="AW93" s="4"/>
      <c r="AX93" s="4"/>
      <c r="AY93" s="542"/>
      <c r="AZ93" s="542"/>
      <c r="BA93" s="542"/>
      <c r="BB93" s="542"/>
      <c r="BC93" s="542"/>
      <c r="BD93" s="542"/>
      <c r="BE93" s="542"/>
      <c r="BF93" s="543"/>
      <c r="BG93" s="530"/>
      <c r="BH93" s="532"/>
      <c r="BI93" s="532"/>
      <c r="BJ93" s="532"/>
      <c r="BK93" s="532"/>
      <c r="BL93" s="532"/>
      <c r="BM93" s="528"/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558"/>
      <c r="C94" s="558"/>
      <c r="D94" s="558"/>
      <c r="E94" s="558"/>
      <c r="F94" s="558"/>
      <c r="G94" s="558"/>
      <c r="H94" s="558"/>
      <c r="I94" s="559"/>
      <c r="J94" s="561"/>
      <c r="K94" s="548"/>
      <c r="L94" s="548"/>
      <c r="M94" s="548"/>
      <c r="N94" s="548"/>
      <c r="O94" s="548"/>
      <c r="P94" s="550"/>
      <c r="Q94" s="136"/>
      <c r="R94" s="137"/>
      <c r="S94" s="137"/>
      <c r="T94" s="137"/>
      <c r="U94" s="137"/>
      <c r="V94" s="137"/>
      <c r="W94" s="137"/>
      <c r="X94" s="137"/>
      <c r="Y94" s="138"/>
      <c r="Z94" s="4"/>
      <c r="AA94" s="4"/>
      <c r="AB94" s="4"/>
      <c r="AC94" s="4"/>
      <c r="AD94" s="551"/>
      <c r="AE94" s="551"/>
      <c r="AF94" s="551"/>
      <c r="AG94" s="551"/>
      <c r="AH94" s="552"/>
      <c r="AI94" s="540"/>
      <c r="AJ94" s="546"/>
      <c r="AK94" s="546"/>
      <c r="AL94" s="536"/>
      <c r="AM94" s="537"/>
      <c r="AN94" s="540"/>
      <c r="AO94" s="536"/>
      <c r="AP94" s="537"/>
      <c r="AQ94" s="540"/>
      <c r="AR94" s="536"/>
      <c r="AS94" s="541"/>
      <c r="AT94" s="4"/>
      <c r="AU94" s="4"/>
      <c r="AV94" s="4"/>
      <c r="AW94" s="4"/>
      <c r="AX94" s="4"/>
      <c r="AY94" s="542"/>
      <c r="AZ94" s="542"/>
      <c r="BA94" s="542"/>
      <c r="BB94" s="542"/>
      <c r="BC94" s="542"/>
      <c r="BD94" s="542"/>
      <c r="BE94" s="542"/>
      <c r="BF94" s="543"/>
      <c r="BG94" s="531"/>
      <c r="BH94" s="533"/>
      <c r="BI94" s="533"/>
      <c r="BJ94" s="533"/>
      <c r="BK94" s="533"/>
      <c r="BL94" s="533"/>
      <c r="BM94" s="529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378" t="s">
        <v>21</v>
      </c>
      <c r="AK109" s="379"/>
      <c r="AL109" s="379"/>
      <c r="AM109" s="379"/>
      <c r="AN109" s="379"/>
      <c r="AO109" s="379"/>
      <c r="AP109" s="379"/>
      <c r="AQ109" s="379"/>
      <c r="AR109" s="380"/>
      <c r="AS109" s="381" t="s">
        <v>22</v>
      </c>
      <c r="AT109" s="379"/>
      <c r="AU109" s="379"/>
      <c r="AV109" s="379"/>
      <c r="AW109" s="379"/>
      <c r="AX109" s="379"/>
      <c r="AY109" s="379"/>
      <c r="AZ109" s="379"/>
      <c r="BA109" s="382"/>
      <c r="BB109" s="70"/>
      <c r="BC109" s="228" t="s">
        <v>23</v>
      </c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30"/>
    </row>
    <row r="110" spans="2:68" ht="18.75" customHeight="1" x14ac:dyDescent="0.2">
      <c r="B110" s="38"/>
      <c r="C110" s="39" t="s">
        <v>24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19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41"/>
      <c r="C111" s="248"/>
      <c r="D111" s="248"/>
      <c r="E111" s="248"/>
      <c r="F111" s="248"/>
      <c r="G111" s="248"/>
      <c r="H111" s="248"/>
      <c r="I111" s="37"/>
      <c r="J111" s="46" t="s">
        <v>26</v>
      </c>
      <c r="K111" s="46"/>
      <c r="L111" s="4"/>
      <c r="M111" s="249"/>
      <c r="N111" s="527"/>
      <c r="O111" s="527"/>
      <c r="P111" s="527"/>
      <c r="Q111" s="527"/>
      <c r="R111" s="527"/>
      <c r="S111" s="527"/>
      <c r="T111" s="527"/>
      <c r="U111" s="37"/>
      <c r="V111" s="4"/>
      <c r="W111" s="47" t="s">
        <v>27</v>
      </c>
      <c r="X111" s="20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42"/>
      <c r="C112" s="4" t="s">
        <v>29</v>
      </c>
      <c r="D112" s="4"/>
      <c r="E112" s="4"/>
      <c r="F112" s="4"/>
      <c r="G112" s="4"/>
      <c r="H112" s="4" t="s">
        <v>30</v>
      </c>
      <c r="I112" s="4"/>
      <c r="J112" s="4"/>
      <c r="K112" s="46" t="s">
        <v>31</v>
      </c>
      <c r="L112" s="46"/>
      <c r="M112" s="249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20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42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20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42"/>
      <c r="C114" s="4" t="s">
        <v>33</v>
      </c>
      <c r="D114" s="4"/>
      <c r="E114" s="4"/>
      <c r="F114" s="4"/>
      <c r="G114" s="4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0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4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82" t="s">
        <v>0</v>
      </c>
      <c r="AZ125" s="83"/>
      <c r="BA125" s="83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5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84"/>
      <c r="AZ126" s="85"/>
      <c r="BA126" s="85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7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86" t="s">
        <v>2</v>
      </c>
      <c r="AZ127" s="85"/>
      <c r="BA127" s="85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7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84"/>
      <c r="AZ128" s="85"/>
      <c r="BA128" s="85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4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87"/>
      <c r="AZ129" s="88"/>
      <c r="BA129" s="88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6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557" t="s">
        <v>3</v>
      </c>
      <c r="AZ130" s="557"/>
      <c r="BA130" s="557"/>
      <c r="BB130" s="557"/>
      <c r="BC130" s="557"/>
      <c r="BD130" s="557"/>
      <c r="BE130" s="557"/>
      <c r="BF130" s="557"/>
      <c r="BG130" s="557"/>
      <c r="BH130" s="25"/>
      <c r="BI130" s="25"/>
      <c r="BJ130" s="4"/>
      <c r="BK130" s="4"/>
      <c r="BL130" s="4"/>
      <c r="BM130" s="4"/>
      <c r="BN130" s="4"/>
      <c r="BO130" s="4"/>
      <c r="BP130" s="4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7"/>
      <c r="AZ131" s="4"/>
      <c r="BA131" s="4"/>
      <c r="BB131" s="4"/>
      <c r="BC131" s="4" t="s">
        <v>4</v>
      </c>
      <c r="BD131" s="80"/>
      <c r="BE131" s="81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</row>
    <row r="132" spans="2:68" ht="18" customHeight="1" thickBo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42" t="s">
        <v>5</v>
      </c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4"/>
      <c r="BK132" s="4"/>
      <c r="BL132" s="4"/>
      <c r="BM132" s="4"/>
    </row>
    <row r="133" spans="2:68" ht="7.2" customHeight="1" thickBot="1" x14ac:dyDescent="0.25">
      <c r="B133" s="558" t="s">
        <v>54</v>
      </c>
      <c r="C133" s="558"/>
      <c r="D133" s="558"/>
      <c r="E133" s="558"/>
      <c r="F133" s="558"/>
      <c r="G133" s="558"/>
      <c r="H133" s="558"/>
      <c r="I133" s="559"/>
      <c r="J133" s="159"/>
      <c r="K133" s="124"/>
      <c r="L133" s="124"/>
      <c r="M133" s="124"/>
      <c r="N133" s="124"/>
      <c r="O133" s="124"/>
      <c r="P133" s="127"/>
      <c r="Q133" s="130"/>
      <c r="R133" s="131"/>
      <c r="S133" s="131"/>
      <c r="T133" s="131"/>
      <c r="U133" s="131"/>
      <c r="V133" s="131"/>
      <c r="W133" s="131"/>
      <c r="X133" s="131"/>
      <c r="Y133" s="132"/>
      <c r="Z133" s="4"/>
      <c r="AA133" s="4"/>
      <c r="AB133" s="4"/>
      <c r="AC133" s="4"/>
      <c r="AD133" s="551" t="s">
        <v>6</v>
      </c>
      <c r="AE133" s="551"/>
      <c r="AF133" s="551"/>
      <c r="AG133" s="551"/>
      <c r="AH133" s="552"/>
      <c r="AI133" s="538"/>
      <c r="AJ133" s="544"/>
      <c r="AK133" s="544"/>
      <c r="AL133" s="534"/>
      <c r="AM133" s="537" t="s">
        <v>9</v>
      </c>
      <c r="AN133" s="538"/>
      <c r="AO133" s="534"/>
      <c r="AP133" s="537" t="s">
        <v>10</v>
      </c>
      <c r="AQ133" s="538"/>
      <c r="AR133" s="534"/>
      <c r="AS133" s="541" t="s">
        <v>11</v>
      </c>
      <c r="AT133" s="4"/>
      <c r="AU133" s="4"/>
      <c r="AV133" s="4"/>
      <c r="AW133" s="4"/>
      <c r="AX133" s="4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4"/>
      <c r="BK133" s="4"/>
      <c r="BL133" s="4"/>
      <c r="BM133" s="4"/>
    </row>
    <row r="134" spans="2:68" ht="9" customHeight="1" x14ac:dyDescent="0.2">
      <c r="B134" s="558"/>
      <c r="C134" s="558"/>
      <c r="D134" s="558"/>
      <c r="E134" s="558"/>
      <c r="F134" s="558"/>
      <c r="G134" s="558"/>
      <c r="H134" s="558"/>
      <c r="I134" s="559"/>
      <c r="J134" s="560"/>
      <c r="K134" s="547"/>
      <c r="L134" s="547"/>
      <c r="M134" s="547"/>
      <c r="N134" s="547"/>
      <c r="O134" s="547"/>
      <c r="P134" s="549"/>
      <c r="Q134" s="133"/>
      <c r="R134" s="134"/>
      <c r="S134" s="134"/>
      <c r="T134" s="134"/>
      <c r="U134" s="134"/>
      <c r="V134" s="134"/>
      <c r="W134" s="134"/>
      <c r="X134" s="134"/>
      <c r="Y134" s="135"/>
      <c r="Z134" s="4"/>
      <c r="AA134" s="4"/>
      <c r="AB134" s="4"/>
      <c r="AC134" s="4"/>
      <c r="AD134" s="551"/>
      <c r="AE134" s="551"/>
      <c r="AF134" s="551"/>
      <c r="AG134" s="551"/>
      <c r="AH134" s="552"/>
      <c r="AI134" s="539"/>
      <c r="AJ134" s="545"/>
      <c r="AK134" s="545"/>
      <c r="AL134" s="535"/>
      <c r="AM134" s="537"/>
      <c r="AN134" s="539"/>
      <c r="AO134" s="535"/>
      <c r="AP134" s="537"/>
      <c r="AQ134" s="539"/>
      <c r="AR134" s="535"/>
      <c r="AS134" s="541"/>
      <c r="AT134" s="4"/>
      <c r="AU134" s="4"/>
      <c r="AV134" s="4"/>
      <c r="AW134" s="4"/>
      <c r="AX134" s="4"/>
      <c r="AY134" s="542"/>
      <c r="AZ134" s="542"/>
      <c r="BA134" s="542"/>
      <c r="BB134" s="542"/>
      <c r="BC134" s="542"/>
      <c r="BD134" s="542"/>
      <c r="BE134" s="542"/>
      <c r="BF134" s="543"/>
      <c r="BG134" s="530"/>
      <c r="BH134" s="532"/>
      <c r="BI134" s="532"/>
      <c r="BJ134" s="532"/>
      <c r="BK134" s="532"/>
      <c r="BL134" s="532"/>
      <c r="BM134" s="528"/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558"/>
      <c r="C135" s="558"/>
      <c r="D135" s="558"/>
      <c r="E135" s="558"/>
      <c r="F135" s="558"/>
      <c r="G135" s="558"/>
      <c r="H135" s="558"/>
      <c r="I135" s="559"/>
      <c r="J135" s="561"/>
      <c r="K135" s="548"/>
      <c r="L135" s="548"/>
      <c r="M135" s="548"/>
      <c r="N135" s="548"/>
      <c r="O135" s="548"/>
      <c r="P135" s="550"/>
      <c r="Q135" s="136"/>
      <c r="R135" s="137"/>
      <c r="S135" s="137"/>
      <c r="T135" s="137"/>
      <c r="U135" s="137"/>
      <c r="V135" s="137"/>
      <c r="W135" s="137"/>
      <c r="X135" s="137"/>
      <c r="Y135" s="138"/>
      <c r="Z135" s="4"/>
      <c r="AA135" s="4"/>
      <c r="AB135" s="4"/>
      <c r="AC135" s="4"/>
      <c r="AD135" s="551"/>
      <c r="AE135" s="551"/>
      <c r="AF135" s="551"/>
      <c r="AG135" s="551"/>
      <c r="AH135" s="552"/>
      <c r="AI135" s="540"/>
      <c r="AJ135" s="546"/>
      <c r="AK135" s="546"/>
      <c r="AL135" s="536"/>
      <c r="AM135" s="537"/>
      <c r="AN135" s="540"/>
      <c r="AO135" s="536"/>
      <c r="AP135" s="537"/>
      <c r="AQ135" s="540"/>
      <c r="AR135" s="536"/>
      <c r="AS135" s="541"/>
      <c r="AT135" s="4"/>
      <c r="AU135" s="4"/>
      <c r="AV135" s="4"/>
      <c r="AW135" s="4"/>
      <c r="AX135" s="4"/>
      <c r="AY135" s="542"/>
      <c r="AZ135" s="542"/>
      <c r="BA135" s="542"/>
      <c r="BB135" s="542"/>
      <c r="BC135" s="542"/>
      <c r="BD135" s="542"/>
      <c r="BE135" s="542"/>
      <c r="BF135" s="543"/>
      <c r="BG135" s="531"/>
      <c r="BH135" s="533"/>
      <c r="BI135" s="533"/>
      <c r="BJ135" s="533"/>
      <c r="BK135" s="533"/>
      <c r="BL135" s="533"/>
      <c r="BM135" s="529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378" t="s">
        <v>21</v>
      </c>
      <c r="AK150" s="379"/>
      <c r="AL150" s="379"/>
      <c r="AM150" s="379"/>
      <c r="AN150" s="379"/>
      <c r="AO150" s="379"/>
      <c r="AP150" s="379"/>
      <c r="AQ150" s="379"/>
      <c r="AR150" s="380"/>
      <c r="AS150" s="381" t="s">
        <v>22</v>
      </c>
      <c r="AT150" s="379"/>
      <c r="AU150" s="379"/>
      <c r="AV150" s="379"/>
      <c r="AW150" s="379"/>
      <c r="AX150" s="379"/>
      <c r="AY150" s="379"/>
      <c r="AZ150" s="379"/>
      <c r="BA150" s="382"/>
      <c r="BB150" s="70"/>
      <c r="BC150" s="228" t="s">
        <v>23</v>
      </c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30"/>
    </row>
    <row r="151" spans="2:68" ht="18.75" customHeight="1" x14ac:dyDescent="0.2">
      <c r="B151" s="38"/>
      <c r="C151" s="39" t="s">
        <v>24</v>
      </c>
      <c r="D151" s="39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19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41"/>
      <c r="C152" s="248"/>
      <c r="D152" s="248"/>
      <c r="E152" s="248"/>
      <c r="F152" s="248"/>
      <c r="G152" s="248"/>
      <c r="H152" s="248"/>
      <c r="I152" s="37"/>
      <c r="J152" s="46" t="s">
        <v>26</v>
      </c>
      <c r="K152" s="46"/>
      <c r="L152" s="4"/>
      <c r="M152" s="249"/>
      <c r="N152" s="527"/>
      <c r="O152" s="527"/>
      <c r="P152" s="527"/>
      <c r="Q152" s="527"/>
      <c r="R152" s="527"/>
      <c r="S152" s="527"/>
      <c r="T152" s="527"/>
      <c r="U152" s="37"/>
      <c r="V152" s="4"/>
      <c r="W152" s="47" t="s">
        <v>27</v>
      </c>
      <c r="X152" s="20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42"/>
      <c r="C153" s="4" t="s">
        <v>29</v>
      </c>
      <c r="D153" s="4"/>
      <c r="E153" s="4"/>
      <c r="F153" s="4"/>
      <c r="G153" s="4"/>
      <c r="H153" s="4" t="s">
        <v>30</v>
      </c>
      <c r="I153" s="4"/>
      <c r="J153" s="4"/>
      <c r="K153" s="46" t="s">
        <v>31</v>
      </c>
      <c r="L153" s="46"/>
      <c r="M153" s="249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20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42"/>
      <c r="C154" s="4"/>
      <c r="D154" s="4"/>
      <c r="E154" s="4"/>
      <c r="F154" s="4"/>
      <c r="G154" s="4"/>
      <c r="H154" s="4"/>
      <c r="I154" s="4"/>
      <c r="J154" s="4"/>
      <c r="K154" s="46"/>
      <c r="L154" s="46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20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42"/>
      <c r="C155" s="4" t="s">
        <v>33</v>
      </c>
      <c r="D155" s="4"/>
      <c r="E155" s="4"/>
      <c r="F155" s="4"/>
      <c r="G155" s="4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0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4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mergeCells count="684">
    <mergeCell ref="BB2:BP4"/>
    <mergeCell ref="B3:Q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BB43:BP45"/>
    <mergeCell ref="B44:Q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BJ52:BJ53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AS55:BG55"/>
    <mergeCell ref="BH55:BP55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BB84:BP86"/>
    <mergeCell ref="B85:Q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BJ93:BJ94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AS96:BG96"/>
    <mergeCell ref="BH96:BP96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BB125:BP127"/>
    <mergeCell ref="B126:Q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BJ134:BJ135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AS137:BG137"/>
    <mergeCell ref="BH137:BP137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</mergeCells>
  <phoneticPr fontId="2"/>
  <dataValidations count="1">
    <dataValidation type="list" allowBlank="1" showInputMessage="1" showErrorMessage="1" sqref="X15:Z26 X97:Z108 X56:Z67 X138:Z149" xr:uid="{2C48BD8A-DCF1-42F9-9C5B-CF57A672E937}">
      <formula1>"※,非"</formula1>
    </dataValidation>
  </dataValidations>
  <hyperlinks>
    <hyperlink ref="K39" r:id="rId1" xr:uid="{8AC611AC-C21D-413E-9AA5-8AB61FC2F8B6}"/>
    <hyperlink ref="O38" r:id="rId2" xr:uid="{87154F58-16D2-4435-9F7F-AA2A1C3A2C42}"/>
    <hyperlink ref="K80" r:id="rId3" xr:uid="{130E9A33-1FE7-4E50-96BF-20A8DC916A5E}"/>
    <hyperlink ref="O79" r:id="rId4" xr:uid="{52CCCFF2-0ABC-4018-AD43-AF25D36475D6}"/>
    <hyperlink ref="K121" r:id="rId5" xr:uid="{9E50303B-26AC-41C2-9083-3540AE8C5DAD}"/>
    <hyperlink ref="O120" r:id="rId6" xr:uid="{43A3781E-DE9D-463B-8329-437B2BF00E59}"/>
    <hyperlink ref="K162" r:id="rId7" xr:uid="{4FB7B98A-8187-4794-BA09-518D2FAB558C}"/>
    <hyperlink ref="O161" r:id="rId8" xr:uid="{67CC1D87-31BA-4D93-9977-8914630D8D28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C529-C7BE-4424-9D3E-34694FE8F8C0}">
  <sheetPr>
    <tabColor theme="0" tint="-0.34998626667073579"/>
  </sheetPr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4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6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557" t="s">
        <v>3</v>
      </c>
      <c r="AZ7" s="557"/>
      <c r="BA7" s="557"/>
      <c r="BB7" s="557"/>
      <c r="BC7" s="557"/>
      <c r="BD7" s="557"/>
      <c r="BE7" s="557"/>
      <c r="BF7" s="557"/>
      <c r="BG7" s="557"/>
      <c r="BH7" s="25"/>
      <c r="BI7" s="25"/>
      <c r="BJ7" s="4"/>
      <c r="BK7" s="4"/>
      <c r="BL7" s="4"/>
      <c r="BM7" s="4"/>
      <c r="BN7" s="4"/>
      <c r="BO7" s="4"/>
      <c r="BP7" s="4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7"/>
      <c r="AZ8" s="4"/>
      <c r="BA8" s="4"/>
      <c r="BB8" s="4"/>
      <c r="BC8" s="4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2:71" ht="18" customHeight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42" t="s">
        <v>5</v>
      </c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4"/>
      <c r="BK9" s="4"/>
      <c r="BL9" s="4"/>
      <c r="BM9" s="4"/>
    </row>
    <row r="10" spans="2:71" ht="7.2" customHeight="1" thickBot="1" x14ac:dyDescent="0.25">
      <c r="B10" s="558" t="s">
        <v>54</v>
      </c>
      <c r="C10" s="558"/>
      <c r="D10" s="558"/>
      <c r="E10" s="558"/>
      <c r="F10" s="558"/>
      <c r="G10" s="558"/>
      <c r="H10" s="558"/>
      <c r="I10" s="559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Z10" s="4"/>
      <c r="AA10" s="4"/>
      <c r="AB10" s="4"/>
      <c r="AC10" s="4"/>
      <c r="AD10" s="551" t="s">
        <v>6</v>
      </c>
      <c r="AE10" s="551"/>
      <c r="AF10" s="551"/>
      <c r="AG10" s="551"/>
      <c r="AH10" s="552"/>
      <c r="AI10" s="538"/>
      <c r="AJ10" s="544"/>
      <c r="AK10" s="544"/>
      <c r="AL10" s="534"/>
      <c r="AM10" s="537" t="s">
        <v>9</v>
      </c>
      <c r="AN10" s="538"/>
      <c r="AO10" s="534"/>
      <c r="AP10" s="537" t="s">
        <v>10</v>
      </c>
      <c r="AQ10" s="538"/>
      <c r="AR10" s="534"/>
      <c r="AS10" s="541" t="s">
        <v>11</v>
      </c>
      <c r="AT10" s="4"/>
      <c r="AU10" s="4"/>
      <c r="AV10" s="4"/>
      <c r="AW10" s="4"/>
      <c r="AX10" s="4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4"/>
      <c r="BK10" s="4"/>
      <c r="BL10" s="4"/>
      <c r="BM10" s="4"/>
    </row>
    <row r="11" spans="2:71" ht="9" customHeight="1" x14ac:dyDescent="0.2">
      <c r="B11" s="558"/>
      <c r="C11" s="558"/>
      <c r="D11" s="558"/>
      <c r="E11" s="558"/>
      <c r="F11" s="558"/>
      <c r="G11" s="558"/>
      <c r="H11" s="558"/>
      <c r="I11" s="559"/>
      <c r="J11" s="560"/>
      <c r="K11" s="547"/>
      <c r="L11" s="547"/>
      <c r="M11" s="547"/>
      <c r="N11" s="547"/>
      <c r="O11" s="547"/>
      <c r="P11" s="549"/>
      <c r="Q11" s="133"/>
      <c r="R11" s="134"/>
      <c r="S11" s="134"/>
      <c r="T11" s="134"/>
      <c r="U11" s="134"/>
      <c r="V11" s="134"/>
      <c r="W11" s="134"/>
      <c r="X11" s="134"/>
      <c r="Y11" s="135"/>
      <c r="Z11" s="4"/>
      <c r="AA11" s="4"/>
      <c r="AB11" s="4"/>
      <c r="AC11" s="4"/>
      <c r="AD11" s="551"/>
      <c r="AE11" s="551"/>
      <c r="AF11" s="551"/>
      <c r="AG11" s="551"/>
      <c r="AH11" s="552"/>
      <c r="AI11" s="539"/>
      <c r="AJ11" s="545"/>
      <c r="AK11" s="545"/>
      <c r="AL11" s="535"/>
      <c r="AM11" s="537"/>
      <c r="AN11" s="539"/>
      <c r="AO11" s="535"/>
      <c r="AP11" s="537"/>
      <c r="AQ11" s="539"/>
      <c r="AR11" s="535"/>
      <c r="AS11" s="541"/>
      <c r="AT11" s="4"/>
      <c r="AU11" s="4"/>
      <c r="AV11" s="4"/>
      <c r="AW11" s="4"/>
      <c r="AX11" s="4"/>
      <c r="AY11" s="542"/>
      <c r="AZ11" s="542"/>
      <c r="BA11" s="542"/>
      <c r="BB11" s="542"/>
      <c r="BC11" s="542"/>
      <c r="BD11" s="542"/>
      <c r="BE11" s="542"/>
      <c r="BF11" s="543"/>
      <c r="BG11" s="530"/>
      <c r="BH11" s="532"/>
      <c r="BI11" s="532"/>
      <c r="BJ11" s="532"/>
      <c r="BK11" s="532"/>
      <c r="BL11" s="532"/>
      <c r="BM11" s="528"/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558"/>
      <c r="C12" s="558"/>
      <c r="D12" s="558"/>
      <c r="E12" s="558"/>
      <c r="F12" s="558"/>
      <c r="G12" s="558"/>
      <c r="H12" s="558"/>
      <c r="I12" s="559"/>
      <c r="J12" s="561"/>
      <c r="K12" s="548"/>
      <c r="L12" s="548"/>
      <c r="M12" s="548"/>
      <c r="N12" s="548"/>
      <c r="O12" s="548"/>
      <c r="P12" s="550"/>
      <c r="Q12" s="136"/>
      <c r="R12" s="137"/>
      <c r="S12" s="137"/>
      <c r="T12" s="137"/>
      <c r="U12" s="137"/>
      <c r="V12" s="137"/>
      <c r="W12" s="137"/>
      <c r="X12" s="137"/>
      <c r="Y12" s="138"/>
      <c r="Z12" s="4"/>
      <c r="AA12" s="4"/>
      <c r="AB12" s="4"/>
      <c r="AC12" s="4"/>
      <c r="AD12" s="551"/>
      <c r="AE12" s="551"/>
      <c r="AF12" s="551"/>
      <c r="AG12" s="551"/>
      <c r="AH12" s="552"/>
      <c r="AI12" s="540"/>
      <c r="AJ12" s="546"/>
      <c r="AK12" s="546"/>
      <c r="AL12" s="536"/>
      <c r="AM12" s="537"/>
      <c r="AN12" s="540"/>
      <c r="AO12" s="536"/>
      <c r="AP12" s="537"/>
      <c r="AQ12" s="540"/>
      <c r="AR12" s="536"/>
      <c r="AS12" s="541"/>
      <c r="AT12" s="4"/>
      <c r="AU12" s="4"/>
      <c r="AV12" s="4"/>
      <c r="AW12" s="4"/>
      <c r="AX12" s="4"/>
      <c r="AY12" s="542"/>
      <c r="AZ12" s="542"/>
      <c r="BA12" s="542"/>
      <c r="BB12" s="542"/>
      <c r="BC12" s="542"/>
      <c r="BD12" s="542"/>
      <c r="BE12" s="542"/>
      <c r="BF12" s="543"/>
      <c r="BG12" s="531"/>
      <c r="BH12" s="533"/>
      <c r="BI12" s="533"/>
      <c r="BJ12" s="533"/>
      <c r="BK12" s="533"/>
      <c r="BL12" s="533"/>
      <c r="BM12" s="529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527"/>
      <c r="O29" s="527"/>
      <c r="P29" s="527"/>
      <c r="Q29" s="527"/>
      <c r="R29" s="527"/>
      <c r="S29" s="527"/>
      <c r="T29" s="527"/>
      <c r="U29" s="37"/>
      <c r="V29" s="4"/>
      <c r="W29" s="47" t="s">
        <v>27</v>
      </c>
      <c r="X29" s="20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20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82" t="s">
        <v>0</v>
      </c>
      <c r="AZ43" s="83"/>
      <c r="BA43" s="83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84"/>
      <c r="AZ44" s="85"/>
      <c r="BA44" s="85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86" t="s">
        <v>2</v>
      </c>
      <c r="AZ45" s="85"/>
      <c r="BA45" s="8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84"/>
      <c r="AZ46" s="85"/>
      <c r="BA46" s="85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4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87"/>
      <c r="AZ47" s="88"/>
      <c r="BA47" s="88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6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557" t="s">
        <v>3</v>
      </c>
      <c r="AZ48" s="557"/>
      <c r="BA48" s="557"/>
      <c r="BB48" s="557"/>
      <c r="BC48" s="557"/>
      <c r="BD48" s="557"/>
      <c r="BE48" s="557"/>
      <c r="BF48" s="557"/>
      <c r="BG48" s="557"/>
      <c r="BH48" s="25"/>
      <c r="BI48" s="25"/>
      <c r="BJ48" s="4"/>
      <c r="BK48" s="4"/>
      <c r="BL48" s="4"/>
      <c r="BM48" s="4"/>
      <c r="BN48" s="4"/>
      <c r="BO48" s="4"/>
      <c r="BP48" s="4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7"/>
      <c r="AZ49" s="4"/>
      <c r="BA49" s="4"/>
      <c r="BB49" s="4"/>
      <c r="BC49" s="4" t="s">
        <v>4</v>
      </c>
      <c r="BD49" s="80"/>
      <c r="BE49" s="81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2:68" ht="18" customHeight="1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42" t="s">
        <v>5</v>
      </c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4"/>
      <c r="BK50" s="4"/>
      <c r="BL50" s="4"/>
      <c r="BM50" s="4"/>
    </row>
    <row r="51" spans="2:68" ht="7.2" customHeight="1" thickBot="1" x14ac:dyDescent="0.25">
      <c r="B51" s="558" t="s">
        <v>54</v>
      </c>
      <c r="C51" s="558"/>
      <c r="D51" s="558"/>
      <c r="E51" s="558"/>
      <c r="F51" s="558"/>
      <c r="G51" s="558"/>
      <c r="H51" s="558"/>
      <c r="I51" s="559"/>
      <c r="J51" s="159"/>
      <c r="K51" s="124"/>
      <c r="L51" s="124"/>
      <c r="M51" s="124"/>
      <c r="N51" s="124"/>
      <c r="O51" s="124"/>
      <c r="P51" s="127"/>
      <c r="Q51" s="130"/>
      <c r="R51" s="131"/>
      <c r="S51" s="131"/>
      <c r="T51" s="131"/>
      <c r="U51" s="131"/>
      <c r="V51" s="131"/>
      <c r="W51" s="131"/>
      <c r="X51" s="131"/>
      <c r="Y51" s="132"/>
      <c r="Z51" s="4"/>
      <c r="AA51" s="4"/>
      <c r="AB51" s="4"/>
      <c r="AC51" s="4"/>
      <c r="AD51" s="551" t="s">
        <v>6</v>
      </c>
      <c r="AE51" s="551"/>
      <c r="AF51" s="551"/>
      <c r="AG51" s="551"/>
      <c r="AH51" s="552"/>
      <c r="AI51" s="538"/>
      <c r="AJ51" s="544"/>
      <c r="AK51" s="544"/>
      <c r="AL51" s="534"/>
      <c r="AM51" s="537" t="s">
        <v>9</v>
      </c>
      <c r="AN51" s="538"/>
      <c r="AO51" s="534"/>
      <c r="AP51" s="537" t="s">
        <v>10</v>
      </c>
      <c r="AQ51" s="538"/>
      <c r="AR51" s="534"/>
      <c r="AS51" s="541" t="s">
        <v>11</v>
      </c>
      <c r="AT51" s="4"/>
      <c r="AU51" s="4"/>
      <c r="AV51" s="4"/>
      <c r="AW51" s="4"/>
      <c r="AX51" s="4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4"/>
      <c r="BK51" s="4"/>
      <c r="BL51" s="4"/>
      <c r="BM51" s="4"/>
    </row>
    <row r="52" spans="2:68" ht="9" customHeight="1" x14ac:dyDescent="0.2">
      <c r="B52" s="558"/>
      <c r="C52" s="558"/>
      <c r="D52" s="558"/>
      <c r="E52" s="558"/>
      <c r="F52" s="558"/>
      <c r="G52" s="558"/>
      <c r="H52" s="558"/>
      <c r="I52" s="559"/>
      <c r="J52" s="560"/>
      <c r="K52" s="547"/>
      <c r="L52" s="547"/>
      <c r="M52" s="547"/>
      <c r="N52" s="547"/>
      <c r="O52" s="547"/>
      <c r="P52" s="549"/>
      <c r="Q52" s="133"/>
      <c r="R52" s="134"/>
      <c r="S52" s="134"/>
      <c r="T52" s="134"/>
      <c r="U52" s="134"/>
      <c r="V52" s="134"/>
      <c r="W52" s="134"/>
      <c r="X52" s="134"/>
      <c r="Y52" s="135"/>
      <c r="Z52" s="4"/>
      <c r="AA52" s="4"/>
      <c r="AB52" s="4"/>
      <c r="AC52" s="4"/>
      <c r="AD52" s="551"/>
      <c r="AE52" s="551"/>
      <c r="AF52" s="551"/>
      <c r="AG52" s="551"/>
      <c r="AH52" s="552"/>
      <c r="AI52" s="539"/>
      <c r="AJ52" s="545"/>
      <c r="AK52" s="545"/>
      <c r="AL52" s="535"/>
      <c r="AM52" s="537"/>
      <c r="AN52" s="539"/>
      <c r="AO52" s="535"/>
      <c r="AP52" s="537"/>
      <c r="AQ52" s="539"/>
      <c r="AR52" s="535"/>
      <c r="AS52" s="541"/>
      <c r="AT52" s="4"/>
      <c r="AU52" s="4"/>
      <c r="AV52" s="4"/>
      <c r="AW52" s="4"/>
      <c r="AX52" s="4"/>
      <c r="AY52" s="542"/>
      <c r="AZ52" s="542"/>
      <c r="BA52" s="542"/>
      <c r="BB52" s="542"/>
      <c r="BC52" s="542"/>
      <c r="BD52" s="542"/>
      <c r="BE52" s="542"/>
      <c r="BF52" s="543"/>
      <c r="BG52" s="530"/>
      <c r="BH52" s="532"/>
      <c r="BI52" s="532"/>
      <c r="BJ52" s="532"/>
      <c r="BK52" s="532"/>
      <c r="BL52" s="532"/>
      <c r="BM52" s="528"/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558"/>
      <c r="C53" s="558"/>
      <c r="D53" s="558"/>
      <c r="E53" s="558"/>
      <c r="F53" s="558"/>
      <c r="G53" s="558"/>
      <c r="H53" s="558"/>
      <c r="I53" s="559"/>
      <c r="J53" s="561"/>
      <c r="K53" s="548"/>
      <c r="L53" s="548"/>
      <c r="M53" s="548"/>
      <c r="N53" s="548"/>
      <c r="O53" s="548"/>
      <c r="P53" s="550"/>
      <c r="Q53" s="136"/>
      <c r="R53" s="137"/>
      <c r="S53" s="137"/>
      <c r="T53" s="137"/>
      <c r="U53" s="137"/>
      <c r="V53" s="137"/>
      <c r="W53" s="137"/>
      <c r="X53" s="137"/>
      <c r="Y53" s="138"/>
      <c r="Z53" s="4"/>
      <c r="AA53" s="4"/>
      <c r="AB53" s="4"/>
      <c r="AC53" s="4"/>
      <c r="AD53" s="551"/>
      <c r="AE53" s="551"/>
      <c r="AF53" s="551"/>
      <c r="AG53" s="551"/>
      <c r="AH53" s="552"/>
      <c r="AI53" s="540"/>
      <c r="AJ53" s="546"/>
      <c r="AK53" s="546"/>
      <c r="AL53" s="536"/>
      <c r="AM53" s="537"/>
      <c r="AN53" s="540"/>
      <c r="AO53" s="536"/>
      <c r="AP53" s="537"/>
      <c r="AQ53" s="540"/>
      <c r="AR53" s="536"/>
      <c r="AS53" s="541"/>
      <c r="AT53" s="4"/>
      <c r="AU53" s="4"/>
      <c r="AV53" s="4"/>
      <c r="AW53" s="4"/>
      <c r="AX53" s="4"/>
      <c r="AY53" s="542"/>
      <c r="AZ53" s="542"/>
      <c r="BA53" s="542"/>
      <c r="BB53" s="542"/>
      <c r="BC53" s="542"/>
      <c r="BD53" s="542"/>
      <c r="BE53" s="542"/>
      <c r="BF53" s="543"/>
      <c r="BG53" s="531"/>
      <c r="BH53" s="533"/>
      <c r="BI53" s="533"/>
      <c r="BJ53" s="533"/>
      <c r="BK53" s="533"/>
      <c r="BL53" s="533"/>
      <c r="BM53" s="529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378" t="s">
        <v>21</v>
      </c>
      <c r="AK68" s="379"/>
      <c r="AL68" s="379"/>
      <c r="AM68" s="379"/>
      <c r="AN68" s="379"/>
      <c r="AO68" s="379"/>
      <c r="AP68" s="379"/>
      <c r="AQ68" s="379"/>
      <c r="AR68" s="380"/>
      <c r="AS68" s="381" t="s">
        <v>22</v>
      </c>
      <c r="AT68" s="379"/>
      <c r="AU68" s="379"/>
      <c r="AV68" s="379"/>
      <c r="AW68" s="379"/>
      <c r="AX68" s="379"/>
      <c r="AY68" s="379"/>
      <c r="AZ68" s="379"/>
      <c r="BA68" s="382"/>
      <c r="BB68" s="70"/>
      <c r="BC68" s="228" t="s">
        <v>23</v>
      </c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30"/>
    </row>
    <row r="69" spans="2:68" ht="18.75" customHeight="1" x14ac:dyDescent="0.2">
      <c r="B69" s="38"/>
      <c r="C69" s="39" t="s">
        <v>24</v>
      </c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9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41"/>
      <c r="C70" s="248"/>
      <c r="D70" s="248"/>
      <c r="E70" s="248"/>
      <c r="F70" s="248"/>
      <c r="G70" s="248"/>
      <c r="H70" s="248"/>
      <c r="I70" s="37"/>
      <c r="J70" s="46" t="s">
        <v>26</v>
      </c>
      <c r="K70" s="46"/>
      <c r="L70" s="4"/>
      <c r="M70" s="249"/>
      <c r="N70" s="527"/>
      <c r="O70" s="527"/>
      <c r="P70" s="527"/>
      <c r="Q70" s="527"/>
      <c r="R70" s="527"/>
      <c r="S70" s="527"/>
      <c r="T70" s="527"/>
      <c r="U70" s="37"/>
      <c r="V70" s="4"/>
      <c r="W70" s="47" t="s">
        <v>27</v>
      </c>
      <c r="X70" s="20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42"/>
      <c r="C71" s="4" t="s">
        <v>29</v>
      </c>
      <c r="D71" s="4"/>
      <c r="E71" s="4"/>
      <c r="F71" s="4"/>
      <c r="G71" s="4"/>
      <c r="H71" s="4" t="s">
        <v>30</v>
      </c>
      <c r="I71" s="4"/>
      <c r="J71" s="4"/>
      <c r="K71" s="46" t="s">
        <v>31</v>
      </c>
      <c r="L71" s="46"/>
      <c r="M71" s="249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20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42"/>
      <c r="C72" s="4"/>
      <c r="D72" s="4"/>
      <c r="E72" s="4"/>
      <c r="F72" s="4"/>
      <c r="G72" s="4"/>
      <c r="H72" s="4"/>
      <c r="I72" s="4"/>
      <c r="J72" s="4"/>
      <c r="K72" s="46"/>
      <c r="L72" s="46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20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42"/>
      <c r="C73" s="4" t="s">
        <v>33</v>
      </c>
      <c r="D73" s="4"/>
      <c r="E73" s="4"/>
      <c r="F73" s="4"/>
      <c r="G73" s="4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0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4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82" t="s">
        <v>0</v>
      </c>
      <c r="AZ84" s="83"/>
      <c r="BA84" s="83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5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84"/>
      <c r="AZ85" s="85"/>
      <c r="BA85" s="85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7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86" t="s">
        <v>2</v>
      </c>
      <c r="AZ86" s="85"/>
      <c r="BA86" s="85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7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84"/>
      <c r="AZ87" s="85"/>
      <c r="BA87" s="85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553"/>
      <c r="BM87" s="553"/>
      <c r="BN87" s="553"/>
      <c r="BO87" s="553"/>
      <c r="BP87" s="554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87"/>
      <c r="AZ88" s="88"/>
      <c r="BA88" s="88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557" t="s">
        <v>3</v>
      </c>
      <c r="AZ89" s="557"/>
      <c r="BA89" s="557"/>
      <c r="BB89" s="557"/>
      <c r="BC89" s="557"/>
      <c r="BD89" s="557"/>
      <c r="BE89" s="557"/>
      <c r="BF89" s="557"/>
      <c r="BG89" s="557"/>
      <c r="BH89" s="25"/>
      <c r="BI89" s="25"/>
      <c r="BJ89" s="4"/>
      <c r="BK89" s="4"/>
      <c r="BL89" s="4"/>
      <c r="BM89" s="4"/>
      <c r="BN89" s="4"/>
      <c r="BO89" s="4"/>
      <c r="BP89" s="4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7"/>
      <c r="AZ90" s="4"/>
      <c r="BA90" s="4"/>
      <c r="BB90" s="4"/>
      <c r="BC90" s="4" t="s">
        <v>4</v>
      </c>
      <c r="BD90" s="80"/>
      <c r="BE90" s="81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</row>
    <row r="91" spans="2:71" ht="18" customHeight="1" thickBo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42" t="s">
        <v>5</v>
      </c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4"/>
      <c r="BK91" s="4"/>
      <c r="BL91" s="4"/>
      <c r="BM91" s="4"/>
    </row>
    <row r="92" spans="2:71" ht="7.2" customHeight="1" thickBot="1" x14ac:dyDescent="0.25">
      <c r="B92" s="558" t="s">
        <v>54</v>
      </c>
      <c r="C92" s="558"/>
      <c r="D92" s="558"/>
      <c r="E92" s="558"/>
      <c r="F92" s="558"/>
      <c r="G92" s="558"/>
      <c r="H92" s="558"/>
      <c r="I92" s="559"/>
      <c r="J92" s="159"/>
      <c r="K92" s="124"/>
      <c r="L92" s="124"/>
      <c r="M92" s="124"/>
      <c r="N92" s="124"/>
      <c r="O92" s="124"/>
      <c r="P92" s="127"/>
      <c r="Q92" s="130"/>
      <c r="R92" s="131"/>
      <c r="S92" s="131"/>
      <c r="T92" s="131"/>
      <c r="U92" s="131"/>
      <c r="V92" s="131"/>
      <c r="W92" s="131"/>
      <c r="X92" s="131"/>
      <c r="Y92" s="132"/>
      <c r="Z92" s="4"/>
      <c r="AA92" s="4"/>
      <c r="AB92" s="4"/>
      <c r="AC92" s="4"/>
      <c r="AD92" s="551" t="s">
        <v>6</v>
      </c>
      <c r="AE92" s="551"/>
      <c r="AF92" s="551"/>
      <c r="AG92" s="551"/>
      <c r="AH92" s="552"/>
      <c r="AI92" s="538"/>
      <c r="AJ92" s="544"/>
      <c r="AK92" s="544"/>
      <c r="AL92" s="534"/>
      <c r="AM92" s="537" t="s">
        <v>9</v>
      </c>
      <c r="AN92" s="538"/>
      <c r="AO92" s="534"/>
      <c r="AP92" s="537" t="s">
        <v>10</v>
      </c>
      <c r="AQ92" s="538"/>
      <c r="AR92" s="534"/>
      <c r="AS92" s="541" t="s">
        <v>11</v>
      </c>
      <c r="AT92" s="4"/>
      <c r="AU92" s="4"/>
      <c r="AV92" s="4"/>
      <c r="AW92" s="4"/>
      <c r="AX92" s="4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4"/>
      <c r="BK92" s="4"/>
      <c r="BL92" s="4"/>
      <c r="BM92" s="4"/>
    </row>
    <row r="93" spans="2:71" ht="9" customHeight="1" x14ac:dyDescent="0.2">
      <c r="B93" s="558"/>
      <c r="C93" s="558"/>
      <c r="D93" s="558"/>
      <c r="E93" s="558"/>
      <c r="F93" s="558"/>
      <c r="G93" s="558"/>
      <c r="H93" s="558"/>
      <c r="I93" s="559"/>
      <c r="J93" s="560"/>
      <c r="K93" s="547"/>
      <c r="L93" s="547"/>
      <c r="M93" s="547"/>
      <c r="N93" s="547"/>
      <c r="O93" s="547"/>
      <c r="P93" s="549"/>
      <c r="Q93" s="133"/>
      <c r="R93" s="134"/>
      <c r="S93" s="134"/>
      <c r="T93" s="134"/>
      <c r="U93" s="134"/>
      <c r="V93" s="134"/>
      <c r="W93" s="134"/>
      <c r="X93" s="134"/>
      <c r="Y93" s="135"/>
      <c r="Z93" s="4"/>
      <c r="AA93" s="4"/>
      <c r="AB93" s="4"/>
      <c r="AC93" s="4"/>
      <c r="AD93" s="551"/>
      <c r="AE93" s="551"/>
      <c r="AF93" s="551"/>
      <c r="AG93" s="551"/>
      <c r="AH93" s="552"/>
      <c r="AI93" s="539"/>
      <c r="AJ93" s="545"/>
      <c r="AK93" s="545"/>
      <c r="AL93" s="535"/>
      <c r="AM93" s="537"/>
      <c r="AN93" s="539"/>
      <c r="AO93" s="535"/>
      <c r="AP93" s="537"/>
      <c r="AQ93" s="539"/>
      <c r="AR93" s="535"/>
      <c r="AS93" s="541"/>
      <c r="AT93" s="4"/>
      <c r="AU93" s="4"/>
      <c r="AV93" s="4"/>
      <c r="AW93" s="4"/>
      <c r="AX93" s="4"/>
      <c r="AY93" s="542"/>
      <c r="AZ93" s="542"/>
      <c r="BA93" s="542"/>
      <c r="BB93" s="542"/>
      <c r="BC93" s="542"/>
      <c r="BD93" s="542"/>
      <c r="BE93" s="542"/>
      <c r="BF93" s="543"/>
      <c r="BG93" s="530"/>
      <c r="BH93" s="532"/>
      <c r="BI93" s="532"/>
      <c r="BJ93" s="532"/>
      <c r="BK93" s="532"/>
      <c r="BL93" s="532"/>
      <c r="BM93" s="528"/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558"/>
      <c r="C94" s="558"/>
      <c r="D94" s="558"/>
      <c r="E94" s="558"/>
      <c r="F94" s="558"/>
      <c r="G94" s="558"/>
      <c r="H94" s="558"/>
      <c r="I94" s="559"/>
      <c r="J94" s="561"/>
      <c r="K94" s="548"/>
      <c r="L94" s="548"/>
      <c r="M94" s="548"/>
      <c r="N94" s="548"/>
      <c r="O94" s="548"/>
      <c r="P94" s="550"/>
      <c r="Q94" s="136"/>
      <c r="R94" s="137"/>
      <c r="S94" s="137"/>
      <c r="T94" s="137"/>
      <c r="U94" s="137"/>
      <c r="V94" s="137"/>
      <c r="W94" s="137"/>
      <c r="X94" s="137"/>
      <c r="Y94" s="138"/>
      <c r="Z94" s="4"/>
      <c r="AA94" s="4"/>
      <c r="AB94" s="4"/>
      <c r="AC94" s="4"/>
      <c r="AD94" s="551"/>
      <c r="AE94" s="551"/>
      <c r="AF94" s="551"/>
      <c r="AG94" s="551"/>
      <c r="AH94" s="552"/>
      <c r="AI94" s="540"/>
      <c r="AJ94" s="546"/>
      <c r="AK94" s="546"/>
      <c r="AL94" s="536"/>
      <c r="AM94" s="537"/>
      <c r="AN94" s="540"/>
      <c r="AO94" s="536"/>
      <c r="AP94" s="537"/>
      <c r="AQ94" s="540"/>
      <c r="AR94" s="536"/>
      <c r="AS94" s="541"/>
      <c r="AT94" s="4"/>
      <c r="AU94" s="4"/>
      <c r="AV94" s="4"/>
      <c r="AW94" s="4"/>
      <c r="AX94" s="4"/>
      <c r="AY94" s="542"/>
      <c r="AZ94" s="542"/>
      <c r="BA94" s="542"/>
      <c r="BB94" s="542"/>
      <c r="BC94" s="542"/>
      <c r="BD94" s="542"/>
      <c r="BE94" s="542"/>
      <c r="BF94" s="543"/>
      <c r="BG94" s="531"/>
      <c r="BH94" s="533"/>
      <c r="BI94" s="533"/>
      <c r="BJ94" s="533"/>
      <c r="BK94" s="533"/>
      <c r="BL94" s="533"/>
      <c r="BM94" s="529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378" t="s">
        <v>21</v>
      </c>
      <c r="AK109" s="379"/>
      <c r="AL109" s="379"/>
      <c r="AM109" s="379"/>
      <c r="AN109" s="379"/>
      <c r="AO109" s="379"/>
      <c r="AP109" s="379"/>
      <c r="AQ109" s="379"/>
      <c r="AR109" s="380"/>
      <c r="AS109" s="381" t="s">
        <v>22</v>
      </c>
      <c r="AT109" s="379"/>
      <c r="AU109" s="379"/>
      <c r="AV109" s="379"/>
      <c r="AW109" s="379"/>
      <c r="AX109" s="379"/>
      <c r="AY109" s="379"/>
      <c r="AZ109" s="379"/>
      <c r="BA109" s="382"/>
      <c r="BB109" s="70"/>
      <c r="BC109" s="228" t="s">
        <v>23</v>
      </c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30"/>
    </row>
    <row r="110" spans="2:68" ht="18.75" customHeight="1" x14ac:dyDescent="0.2">
      <c r="B110" s="38"/>
      <c r="C110" s="39" t="s">
        <v>24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19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41"/>
      <c r="C111" s="248"/>
      <c r="D111" s="248"/>
      <c r="E111" s="248"/>
      <c r="F111" s="248"/>
      <c r="G111" s="248"/>
      <c r="H111" s="248"/>
      <c r="I111" s="37"/>
      <c r="J111" s="46" t="s">
        <v>26</v>
      </c>
      <c r="K111" s="46"/>
      <c r="L111" s="4"/>
      <c r="M111" s="249"/>
      <c r="N111" s="527"/>
      <c r="O111" s="527"/>
      <c r="P111" s="527"/>
      <c r="Q111" s="527"/>
      <c r="R111" s="527"/>
      <c r="S111" s="527"/>
      <c r="T111" s="527"/>
      <c r="U111" s="37"/>
      <c r="V111" s="4"/>
      <c r="W111" s="47" t="s">
        <v>27</v>
      </c>
      <c r="X111" s="20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42"/>
      <c r="C112" s="4" t="s">
        <v>29</v>
      </c>
      <c r="D112" s="4"/>
      <c r="E112" s="4"/>
      <c r="F112" s="4"/>
      <c r="G112" s="4"/>
      <c r="H112" s="4" t="s">
        <v>30</v>
      </c>
      <c r="I112" s="4"/>
      <c r="J112" s="4"/>
      <c r="K112" s="46" t="s">
        <v>31</v>
      </c>
      <c r="L112" s="46"/>
      <c r="M112" s="249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20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42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20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42"/>
      <c r="C114" s="4" t="s">
        <v>33</v>
      </c>
      <c r="D114" s="4"/>
      <c r="E114" s="4"/>
      <c r="F114" s="4"/>
      <c r="G114" s="4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0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4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82" t="s">
        <v>0</v>
      </c>
      <c r="AZ125" s="83"/>
      <c r="BA125" s="83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5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84"/>
      <c r="AZ126" s="85"/>
      <c r="BA126" s="85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7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86" t="s">
        <v>2</v>
      </c>
      <c r="AZ127" s="85"/>
      <c r="BA127" s="85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7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84"/>
      <c r="AZ128" s="85"/>
      <c r="BA128" s="85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4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87"/>
      <c r="AZ129" s="88"/>
      <c r="BA129" s="88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6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557" t="s">
        <v>3</v>
      </c>
      <c r="AZ130" s="557"/>
      <c r="BA130" s="557"/>
      <c r="BB130" s="557"/>
      <c r="BC130" s="557"/>
      <c r="BD130" s="557"/>
      <c r="BE130" s="557"/>
      <c r="BF130" s="557"/>
      <c r="BG130" s="557"/>
      <c r="BH130" s="25"/>
      <c r="BI130" s="25"/>
      <c r="BJ130" s="4"/>
      <c r="BK130" s="4"/>
      <c r="BL130" s="4"/>
      <c r="BM130" s="4"/>
      <c r="BN130" s="4"/>
      <c r="BO130" s="4"/>
      <c r="BP130" s="4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7"/>
      <c r="AZ131" s="4"/>
      <c r="BA131" s="4"/>
      <c r="BB131" s="4"/>
      <c r="BC131" s="4" t="s">
        <v>4</v>
      </c>
      <c r="BD131" s="80"/>
      <c r="BE131" s="81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</row>
    <row r="132" spans="2:68" ht="18" customHeight="1" thickBo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42" t="s">
        <v>5</v>
      </c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4"/>
      <c r="BK132" s="4"/>
      <c r="BL132" s="4"/>
      <c r="BM132" s="4"/>
    </row>
    <row r="133" spans="2:68" ht="7.2" customHeight="1" thickBot="1" x14ac:dyDescent="0.25">
      <c r="B133" s="558" t="s">
        <v>54</v>
      </c>
      <c r="C133" s="558"/>
      <c r="D133" s="558"/>
      <c r="E133" s="558"/>
      <c r="F133" s="558"/>
      <c r="G133" s="558"/>
      <c r="H133" s="558"/>
      <c r="I133" s="559"/>
      <c r="J133" s="159"/>
      <c r="K133" s="124"/>
      <c r="L133" s="124"/>
      <c r="M133" s="124"/>
      <c r="N133" s="124"/>
      <c r="O133" s="124"/>
      <c r="P133" s="127"/>
      <c r="Q133" s="130"/>
      <c r="R133" s="131"/>
      <c r="S133" s="131"/>
      <c r="T133" s="131"/>
      <c r="U133" s="131"/>
      <c r="V133" s="131"/>
      <c r="W133" s="131"/>
      <c r="X133" s="131"/>
      <c r="Y133" s="132"/>
      <c r="Z133" s="4"/>
      <c r="AA133" s="4"/>
      <c r="AB133" s="4"/>
      <c r="AC133" s="4"/>
      <c r="AD133" s="551" t="s">
        <v>6</v>
      </c>
      <c r="AE133" s="551"/>
      <c r="AF133" s="551"/>
      <c r="AG133" s="551"/>
      <c r="AH133" s="552"/>
      <c r="AI133" s="538"/>
      <c r="AJ133" s="544"/>
      <c r="AK133" s="544"/>
      <c r="AL133" s="534"/>
      <c r="AM133" s="537" t="s">
        <v>9</v>
      </c>
      <c r="AN133" s="538"/>
      <c r="AO133" s="534"/>
      <c r="AP133" s="537" t="s">
        <v>10</v>
      </c>
      <c r="AQ133" s="538"/>
      <c r="AR133" s="534"/>
      <c r="AS133" s="541" t="s">
        <v>11</v>
      </c>
      <c r="AT133" s="4"/>
      <c r="AU133" s="4"/>
      <c r="AV133" s="4"/>
      <c r="AW133" s="4"/>
      <c r="AX133" s="4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4"/>
      <c r="BK133" s="4"/>
      <c r="BL133" s="4"/>
      <c r="BM133" s="4"/>
    </row>
    <row r="134" spans="2:68" ht="9" customHeight="1" x14ac:dyDescent="0.2">
      <c r="B134" s="558"/>
      <c r="C134" s="558"/>
      <c r="D134" s="558"/>
      <c r="E134" s="558"/>
      <c r="F134" s="558"/>
      <c r="G134" s="558"/>
      <c r="H134" s="558"/>
      <c r="I134" s="559"/>
      <c r="J134" s="560"/>
      <c r="K134" s="547"/>
      <c r="L134" s="547"/>
      <c r="M134" s="547"/>
      <c r="N134" s="547"/>
      <c r="O134" s="547"/>
      <c r="P134" s="549"/>
      <c r="Q134" s="133"/>
      <c r="R134" s="134"/>
      <c r="S134" s="134"/>
      <c r="T134" s="134"/>
      <c r="U134" s="134"/>
      <c r="V134" s="134"/>
      <c r="W134" s="134"/>
      <c r="X134" s="134"/>
      <c r="Y134" s="135"/>
      <c r="Z134" s="4"/>
      <c r="AA134" s="4"/>
      <c r="AB134" s="4"/>
      <c r="AC134" s="4"/>
      <c r="AD134" s="551"/>
      <c r="AE134" s="551"/>
      <c r="AF134" s="551"/>
      <c r="AG134" s="551"/>
      <c r="AH134" s="552"/>
      <c r="AI134" s="539"/>
      <c r="AJ134" s="545"/>
      <c r="AK134" s="545"/>
      <c r="AL134" s="535"/>
      <c r="AM134" s="537"/>
      <c r="AN134" s="539"/>
      <c r="AO134" s="535"/>
      <c r="AP134" s="537"/>
      <c r="AQ134" s="539"/>
      <c r="AR134" s="535"/>
      <c r="AS134" s="541"/>
      <c r="AT134" s="4"/>
      <c r="AU134" s="4"/>
      <c r="AV134" s="4"/>
      <c r="AW134" s="4"/>
      <c r="AX134" s="4"/>
      <c r="AY134" s="542"/>
      <c r="AZ134" s="542"/>
      <c r="BA134" s="542"/>
      <c r="BB134" s="542"/>
      <c r="BC134" s="542"/>
      <c r="BD134" s="542"/>
      <c r="BE134" s="542"/>
      <c r="BF134" s="543"/>
      <c r="BG134" s="530"/>
      <c r="BH134" s="532"/>
      <c r="BI134" s="532"/>
      <c r="BJ134" s="532"/>
      <c r="BK134" s="532"/>
      <c r="BL134" s="532"/>
      <c r="BM134" s="528"/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558"/>
      <c r="C135" s="558"/>
      <c r="D135" s="558"/>
      <c r="E135" s="558"/>
      <c r="F135" s="558"/>
      <c r="G135" s="558"/>
      <c r="H135" s="558"/>
      <c r="I135" s="559"/>
      <c r="J135" s="561"/>
      <c r="K135" s="548"/>
      <c r="L135" s="548"/>
      <c r="M135" s="548"/>
      <c r="N135" s="548"/>
      <c r="O135" s="548"/>
      <c r="P135" s="550"/>
      <c r="Q135" s="136"/>
      <c r="R135" s="137"/>
      <c r="S135" s="137"/>
      <c r="T135" s="137"/>
      <c r="U135" s="137"/>
      <c r="V135" s="137"/>
      <c r="W135" s="137"/>
      <c r="X135" s="137"/>
      <c r="Y135" s="138"/>
      <c r="Z135" s="4"/>
      <c r="AA135" s="4"/>
      <c r="AB135" s="4"/>
      <c r="AC135" s="4"/>
      <c r="AD135" s="551"/>
      <c r="AE135" s="551"/>
      <c r="AF135" s="551"/>
      <c r="AG135" s="551"/>
      <c r="AH135" s="552"/>
      <c r="AI135" s="540"/>
      <c r="AJ135" s="546"/>
      <c r="AK135" s="546"/>
      <c r="AL135" s="536"/>
      <c r="AM135" s="537"/>
      <c r="AN135" s="540"/>
      <c r="AO135" s="536"/>
      <c r="AP135" s="537"/>
      <c r="AQ135" s="540"/>
      <c r="AR135" s="536"/>
      <c r="AS135" s="541"/>
      <c r="AT135" s="4"/>
      <c r="AU135" s="4"/>
      <c r="AV135" s="4"/>
      <c r="AW135" s="4"/>
      <c r="AX135" s="4"/>
      <c r="AY135" s="542"/>
      <c r="AZ135" s="542"/>
      <c r="BA135" s="542"/>
      <c r="BB135" s="542"/>
      <c r="BC135" s="542"/>
      <c r="BD135" s="542"/>
      <c r="BE135" s="542"/>
      <c r="BF135" s="543"/>
      <c r="BG135" s="531"/>
      <c r="BH135" s="533"/>
      <c r="BI135" s="533"/>
      <c r="BJ135" s="533"/>
      <c r="BK135" s="533"/>
      <c r="BL135" s="533"/>
      <c r="BM135" s="529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378" t="s">
        <v>21</v>
      </c>
      <c r="AK150" s="379"/>
      <c r="AL150" s="379"/>
      <c r="AM150" s="379"/>
      <c r="AN150" s="379"/>
      <c r="AO150" s="379"/>
      <c r="AP150" s="379"/>
      <c r="AQ150" s="379"/>
      <c r="AR150" s="380"/>
      <c r="AS150" s="381" t="s">
        <v>22</v>
      </c>
      <c r="AT150" s="379"/>
      <c r="AU150" s="379"/>
      <c r="AV150" s="379"/>
      <c r="AW150" s="379"/>
      <c r="AX150" s="379"/>
      <c r="AY150" s="379"/>
      <c r="AZ150" s="379"/>
      <c r="BA150" s="382"/>
      <c r="BB150" s="70"/>
      <c r="BC150" s="228" t="s">
        <v>23</v>
      </c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30"/>
    </row>
    <row r="151" spans="2:68" ht="18.75" customHeight="1" x14ac:dyDescent="0.2">
      <c r="B151" s="38"/>
      <c r="C151" s="39" t="s">
        <v>24</v>
      </c>
      <c r="D151" s="39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19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41"/>
      <c r="C152" s="248"/>
      <c r="D152" s="248"/>
      <c r="E152" s="248"/>
      <c r="F152" s="248"/>
      <c r="G152" s="248"/>
      <c r="H152" s="248"/>
      <c r="I152" s="37"/>
      <c r="J152" s="46" t="s">
        <v>26</v>
      </c>
      <c r="K152" s="46"/>
      <c r="L152" s="4"/>
      <c r="M152" s="249"/>
      <c r="N152" s="527"/>
      <c r="O152" s="527"/>
      <c r="P152" s="527"/>
      <c r="Q152" s="527"/>
      <c r="R152" s="527"/>
      <c r="S152" s="527"/>
      <c r="T152" s="527"/>
      <c r="U152" s="37"/>
      <c r="V152" s="4"/>
      <c r="W152" s="47" t="s">
        <v>27</v>
      </c>
      <c r="X152" s="20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42"/>
      <c r="C153" s="4" t="s">
        <v>29</v>
      </c>
      <c r="D153" s="4"/>
      <c r="E153" s="4"/>
      <c r="F153" s="4"/>
      <c r="G153" s="4"/>
      <c r="H153" s="4" t="s">
        <v>30</v>
      </c>
      <c r="I153" s="4"/>
      <c r="J153" s="4"/>
      <c r="K153" s="46" t="s">
        <v>31</v>
      </c>
      <c r="L153" s="46"/>
      <c r="M153" s="249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20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42"/>
      <c r="C154" s="4"/>
      <c r="D154" s="4"/>
      <c r="E154" s="4"/>
      <c r="F154" s="4"/>
      <c r="G154" s="4"/>
      <c r="H154" s="4"/>
      <c r="I154" s="4"/>
      <c r="J154" s="4"/>
      <c r="K154" s="46"/>
      <c r="L154" s="46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20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42"/>
      <c r="C155" s="4" t="s">
        <v>33</v>
      </c>
      <c r="D155" s="4"/>
      <c r="E155" s="4"/>
      <c r="F155" s="4"/>
      <c r="G155" s="4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0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4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mergeCells count="684">
    <mergeCell ref="BB2:BP4"/>
    <mergeCell ref="B3:Q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BB43:BP45"/>
    <mergeCell ref="B44:Q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BJ52:BJ53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AS55:BG55"/>
    <mergeCell ref="BH55:BP55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BB84:BP86"/>
    <mergeCell ref="B85:Q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BJ93:BJ94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AS96:BG96"/>
    <mergeCell ref="BH96:BP96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BB125:BP127"/>
    <mergeCell ref="B126:Q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BJ134:BJ135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AS137:BG137"/>
    <mergeCell ref="BH137:BP137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</mergeCells>
  <phoneticPr fontId="2"/>
  <dataValidations count="1">
    <dataValidation type="list" allowBlank="1" showInputMessage="1" showErrorMessage="1" sqref="X15:Z26 X97:Z108 X56:Z67 X138:Z149" xr:uid="{E3B9692F-8F10-4121-B8F0-0699521E7F34}">
      <formula1>"※,非"</formula1>
    </dataValidation>
  </dataValidations>
  <hyperlinks>
    <hyperlink ref="K39" r:id="rId1" xr:uid="{2A610E06-8E51-4D98-8995-E08386993FA4}"/>
    <hyperlink ref="O38" r:id="rId2" xr:uid="{C9E5BA47-E341-467B-895E-1E0B7E8EE300}"/>
    <hyperlink ref="K80" r:id="rId3" xr:uid="{1BF3247E-DCB5-4133-B1E7-66B74DEB45D1}"/>
    <hyperlink ref="O79" r:id="rId4" xr:uid="{F4178E00-BD99-4A82-81AD-5585319DF286}"/>
    <hyperlink ref="K121" r:id="rId5" xr:uid="{6A7C20D5-005E-455C-9660-86525302F33F}"/>
    <hyperlink ref="O120" r:id="rId6" xr:uid="{958E9951-0EAA-493D-9860-4E7C30EABFD8}"/>
    <hyperlink ref="K162" r:id="rId7" xr:uid="{6FF076A2-2B62-4BCE-B770-AEFE8FADC46F}"/>
    <hyperlink ref="O161" r:id="rId8" xr:uid="{12502B3E-900A-440B-A81E-750F45D89D6E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9A09-8CEE-40E4-B822-8AC0D944FF8C}">
  <sheetPr>
    <tabColor theme="0" tint="-0.34998626667073579"/>
  </sheetPr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4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6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557" t="s">
        <v>3</v>
      </c>
      <c r="AZ7" s="557"/>
      <c r="BA7" s="557"/>
      <c r="BB7" s="557"/>
      <c r="BC7" s="557"/>
      <c r="BD7" s="557"/>
      <c r="BE7" s="557"/>
      <c r="BF7" s="557"/>
      <c r="BG7" s="557"/>
      <c r="BH7" s="25"/>
      <c r="BI7" s="25"/>
      <c r="BJ7" s="4"/>
      <c r="BK7" s="4"/>
      <c r="BL7" s="4"/>
      <c r="BM7" s="4"/>
      <c r="BN7" s="4"/>
      <c r="BO7" s="4"/>
      <c r="BP7" s="4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7"/>
      <c r="AZ8" s="4"/>
      <c r="BA8" s="4"/>
      <c r="BB8" s="4"/>
      <c r="BC8" s="4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2:71" ht="18" customHeight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42" t="s">
        <v>5</v>
      </c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4"/>
      <c r="BK9" s="4"/>
      <c r="BL9" s="4"/>
      <c r="BM9" s="4"/>
    </row>
    <row r="10" spans="2:71" ht="7.2" customHeight="1" thickBot="1" x14ac:dyDescent="0.25">
      <c r="B10" s="558" t="s">
        <v>54</v>
      </c>
      <c r="C10" s="558"/>
      <c r="D10" s="558"/>
      <c r="E10" s="558"/>
      <c r="F10" s="558"/>
      <c r="G10" s="558"/>
      <c r="H10" s="558"/>
      <c r="I10" s="559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Z10" s="4"/>
      <c r="AA10" s="4"/>
      <c r="AB10" s="4"/>
      <c r="AC10" s="4"/>
      <c r="AD10" s="551" t="s">
        <v>6</v>
      </c>
      <c r="AE10" s="551"/>
      <c r="AF10" s="551"/>
      <c r="AG10" s="551"/>
      <c r="AH10" s="552"/>
      <c r="AI10" s="538"/>
      <c r="AJ10" s="544"/>
      <c r="AK10" s="544"/>
      <c r="AL10" s="534"/>
      <c r="AM10" s="537" t="s">
        <v>9</v>
      </c>
      <c r="AN10" s="538"/>
      <c r="AO10" s="534"/>
      <c r="AP10" s="537" t="s">
        <v>10</v>
      </c>
      <c r="AQ10" s="538"/>
      <c r="AR10" s="534"/>
      <c r="AS10" s="541" t="s">
        <v>11</v>
      </c>
      <c r="AT10" s="4"/>
      <c r="AU10" s="4"/>
      <c r="AV10" s="4"/>
      <c r="AW10" s="4"/>
      <c r="AX10" s="4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4"/>
      <c r="BK10" s="4"/>
      <c r="BL10" s="4"/>
      <c r="BM10" s="4"/>
    </row>
    <row r="11" spans="2:71" ht="9" customHeight="1" x14ac:dyDescent="0.2">
      <c r="B11" s="558"/>
      <c r="C11" s="558"/>
      <c r="D11" s="558"/>
      <c r="E11" s="558"/>
      <c r="F11" s="558"/>
      <c r="G11" s="558"/>
      <c r="H11" s="558"/>
      <c r="I11" s="559"/>
      <c r="J11" s="560"/>
      <c r="K11" s="547"/>
      <c r="L11" s="547"/>
      <c r="M11" s="547"/>
      <c r="N11" s="547"/>
      <c r="O11" s="547"/>
      <c r="P11" s="549"/>
      <c r="Q11" s="133"/>
      <c r="R11" s="134"/>
      <c r="S11" s="134"/>
      <c r="T11" s="134"/>
      <c r="U11" s="134"/>
      <c r="V11" s="134"/>
      <c r="W11" s="134"/>
      <c r="X11" s="134"/>
      <c r="Y11" s="135"/>
      <c r="Z11" s="4"/>
      <c r="AA11" s="4"/>
      <c r="AB11" s="4"/>
      <c r="AC11" s="4"/>
      <c r="AD11" s="551"/>
      <c r="AE11" s="551"/>
      <c r="AF11" s="551"/>
      <c r="AG11" s="551"/>
      <c r="AH11" s="552"/>
      <c r="AI11" s="539"/>
      <c r="AJ11" s="545"/>
      <c r="AK11" s="545"/>
      <c r="AL11" s="535"/>
      <c r="AM11" s="537"/>
      <c r="AN11" s="539"/>
      <c r="AO11" s="535"/>
      <c r="AP11" s="537"/>
      <c r="AQ11" s="539"/>
      <c r="AR11" s="535"/>
      <c r="AS11" s="541"/>
      <c r="AT11" s="4"/>
      <c r="AU11" s="4"/>
      <c r="AV11" s="4"/>
      <c r="AW11" s="4"/>
      <c r="AX11" s="4"/>
      <c r="AY11" s="542"/>
      <c r="AZ11" s="542"/>
      <c r="BA11" s="542"/>
      <c r="BB11" s="542"/>
      <c r="BC11" s="542"/>
      <c r="BD11" s="542"/>
      <c r="BE11" s="542"/>
      <c r="BF11" s="543"/>
      <c r="BG11" s="530"/>
      <c r="BH11" s="532"/>
      <c r="BI11" s="532"/>
      <c r="BJ11" s="532"/>
      <c r="BK11" s="532"/>
      <c r="BL11" s="532"/>
      <c r="BM11" s="528"/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558"/>
      <c r="C12" s="558"/>
      <c r="D12" s="558"/>
      <c r="E12" s="558"/>
      <c r="F12" s="558"/>
      <c r="G12" s="558"/>
      <c r="H12" s="558"/>
      <c r="I12" s="559"/>
      <c r="J12" s="561"/>
      <c r="K12" s="548"/>
      <c r="L12" s="548"/>
      <c r="M12" s="548"/>
      <c r="N12" s="548"/>
      <c r="O12" s="548"/>
      <c r="P12" s="550"/>
      <c r="Q12" s="136"/>
      <c r="R12" s="137"/>
      <c r="S12" s="137"/>
      <c r="T12" s="137"/>
      <c r="U12" s="137"/>
      <c r="V12" s="137"/>
      <c r="W12" s="137"/>
      <c r="X12" s="137"/>
      <c r="Y12" s="138"/>
      <c r="Z12" s="4"/>
      <c r="AA12" s="4"/>
      <c r="AB12" s="4"/>
      <c r="AC12" s="4"/>
      <c r="AD12" s="551"/>
      <c r="AE12" s="551"/>
      <c r="AF12" s="551"/>
      <c r="AG12" s="551"/>
      <c r="AH12" s="552"/>
      <c r="AI12" s="540"/>
      <c r="AJ12" s="546"/>
      <c r="AK12" s="546"/>
      <c r="AL12" s="536"/>
      <c r="AM12" s="537"/>
      <c r="AN12" s="540"/>
      <c r="AO12" s="536"/>
      <c r="AP12" s="537"/>
      <c r="AQ12" s="540"/>
      <c r="AR12" s="536"/>
      <c r="AS12" s="541"/>
      <c r="AT12" s="4"/>
      <c r="AU12" s="4"/>
      <c r="AV12" s="4"/>
      <c r="AW12" s="4"/>
      <c r="AX12" s="4"/>
      <c r="AY12" s="542"/>
      <c r="AZ12" s="542"/>
      <c r="BA12" s="542"/>
      <c r="BB12" s="542"/>
      <c r="BC12" s="542"/>
      <c r="BD12" s="542"/>
      <c r="BE12" s="542"/>
      <c r="BF12" s="543"/>
      <c r="BG12" s="531"/>
      <c r="BH12" s="533"/>
      <c r="BI12" s="533"/>
      <c r="BJ12" s="533"/>
      <c r="BK12" s="533"/>
      <c r="BL12" s="533"/>
      <c r="BM12" s="529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527"/>
      <c r="O29" s="527"/>
      <c r="P29" s="527"/>
      <c r="Q29" s="527"/>
      <c r="R29" s="527"/>
      <c r="S29" s="527"/>
      <c r="T29" s="527"/>
      <c r="U29" s="37"/>
      <c r="V29" s="4"/>
      <c r="W29" s="47" t="s">
        <v>27</v>
      </c>
      <c r="X29" s="20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20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82" t="s">
        <v>0</v>
      </c>
      <c r="AZ43" s="83"/>
      <c r="BA43" s="83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84"/>
      <c r="AZ44" s="85"/>
      <c r="BA44" s="85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86" t="s">
        <v>2</v>
      </c>
      <c r="AZ45" s="85"/>
      <c r="BA45" s="8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84"/>
      <c r="AZ46" s="85"/>
      <c r="BA46" s="85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4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87"/>
      <c r="AZ47" s="88"/>
      <c r="BA47" s="88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6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557" t="s">
        <v>3</v>
      </c>
      <c r="AZ48" s="557"/>
      <c r="BA48" s="557"/>
      <c r="BB48" s="557"/>
      <c r="BC48" s="557"/>
      <c r="BD48" s="557"/>
      <c r="BE48" s="557"/>
      <c r="BF48" s="557"/>
      <c r="BG48" s="557"/>
      <c r="BH48" s="25"/>
      <c r="BI48" s="25"/>
      <c r="BJ48" s="4"/>
      <c r="BK48" s="4"/>
      <c r="BL48" s="4"/>
      <c r="BM48" s="4"/>
      <c r="BN48" s="4"/>
      <c r="BO48" s="4"/>
      <c r="BP48" s="4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7"/>
      <c r="AZ49" s="4"/>
      <c r="BA49" s="4"/>
      <c r="BB49" s="4"/>
      <c r="BC49" s="4" t="s">
        <v>4</v>
      </c>
      <c r="BD49" s="80"/>
      <c r="BE49" s="81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2:68" ht="18" customHeight="1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42" t="s">
        <v>5</v>
      </c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4"/>
      <c r="BK50" s="4"/>
      <c r="BL50" s="4"/>
      <c r="BM50" s="4"/>
    </row>
    <row r="51" spans="2:68" ht="7.2" customHeight="1" thickBot="1" x14ac:dyDescent="0.25">
      <c r="B51" s="558" t="s">
        <v>54</v>
      </c>
      <c r="C51" s="558"/>
      <c r="D51" s="558"/>
      <c r="E51" s="558"/>
      <c r="F51" s="558"/>
      <c r="G51" s="558"/>
      <c r="H51" s="558"/>
      <c r="I51" s="559"/>
      <c r="J51" s="159"/>
      <c r="K51" s="124"/>
      <c r="L51" s="124"/>
      <c r="M51" s="124"/>
      <c r="N51" s="124"/>
      <c r="O51" s="124"/>
      <c r="P51" s="127"/>
      <c r="Q51" s="130"/>
      <c r="R51" s="131"/>
      <c r="S51" s="131"/>
      <c r="T51" s="131"/>
      <c r="U51" s="131"/>
      <c r="V51" s="131"/>
      <c r="W51" s="131"/>
      <c r="X51" s="131"/>
      <c r="Y51" s="132"/>
      <c r="Z51" s="4"/>
      <c r="AA51" s="4"/>
      <c r="AB51" s="4"/>
      <c r="AC51" s="4"/>
      <c r="AD51" s="551" t="s">
        <v>6</v>
      </c>
      <c r="AE51" s="551"/>
      <c r="AF51" s="551"/>
      <c r="AG51" s="551"/>
      <c r="AH51" s="552"/>
      <c r="AI51" s="538"/>
      <c r="AJ51" s="544"/>
      <c r="AK51" s="544"/>
      <c r="AL51" s="534"/>
      <c r="AM51" s="537" t="s">
        <v>9</v>
      </c>
      <c r="AN51" s="538"/>
      <c r="AO51" s="534"/>
      <c r="AP51" s="537" t="s">
        <v>10</v>
      </c>
      <c r="AQ51" s="538"/>
      <c r="AR51" s="534"/>
      <c r="AS51" s="541" t="s">
        <v>11</v>
      </c>
      <c r="AT51" s="4"/>
      <c r="AU51" s="4"/>
      <c r="AV51" s="4"/>
      <c r="AW51" s="4"/>
      <c r="AX51" s="4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4"/>
      <c r="BK51" s="4"/>
      <c r="BL51" s="4"/>
      <c r="BM51" s="4"/>
    </row>
    <row r="52" spans="2:68" ht="9" customHeight="1" x14ac:dyDescent="0.2">
      <c r="B52" s="558"/>
      <c r="C52" s="558"/>
      <c r="D52" s="558"/>
      <c r="E52" s="558"/>
      <c r="F52" s="558"/>
      <c r="G52" s="558"/>
      <c r="H52" s="558"/>
      <c r="I52" s="559"/>
      <c r="J52" s="560"/>
      <c r="K52" s="547"/>
      <c r="L52" s="547"/>
      <c r="M52" s="547"/>
      <c r="N52" s="547"/>
      <c r="O52" s="547"/>
      <c r="P52" s="549"/>
      <c r="Q52" s="133"/>
      <c r="R52" s="134"/>
      <c r="S52" s="134"/>
      <c r="T52" s="134"/>
      <c r="U52" s="134"/>
      <c r="V52" s="134"/>
      <c r="W52" s="134"/>
      <c r="X52" s="134"/>
      <c r="Y52" s="135"/>
      <c r="Z52" s="4"/>
      <c r="AA52" s="4"/>
      <c r="AB52" s="4"/>
      <c r="AC52" s="4"/>
      <c r="AD52" s="551"/>
      <c r="AE52" s="551"/>
      <c r="AF52" s="551"/>
      <c r="AG52" s="551"/>
      <c r="AH52" s="552"/>
      <c r="AI52" s="539"/>
      <c r="AJ52" s="545"/>
      <c r="AK52" s="545"/>
      <c r="AL52" s="535"/>
      <c r="AM52" s="537"/>
      <c r="AN52" s="539"/>
      <c r="AO52" s="535"/>
      <c r="AP52" s="537"/>
      <c r="AQ52" s="539"/>
      <c r="AR52" s="535"/>
      <c r="AS52" s="541"/>
      <c r="AT52" s="4"/>
      <c r="AU52" s="4"/>
      <c r="AV52" s="4"/>
      <c r="AW52" s="4"/>
      <c r="AX52" s="4"/>
      <c r="AY52" s="542"/>
      <c r="AZ52" s="542"/>
      <c r="BA52" s="542"/>
      <c r="BB52" s="542"/>
      <c r="BC52" s="542"/>
      <c r="BD52" s="542"/>
      <c r="BE52" s="542"/>
      <c r="BF52" s="543"/>
      <c r="BG52" s="530"/>
      <c r="BH52" s="532"/>
      <c r="BI52" s="532"/>
      <c r="BJ52" s="532"/>
      <c r="BK52" s="532"/>
      <c r="BL52" s="532"/>
      <c r="BM52" s="528"/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558"/>
      <c r="C53" s="558"/>
      <c r="D53" s="558"/>
      <c r="E53" s="558"/>
      <c r="F53" s="558"/>
      <c r="G53" s="558"/>
      <c r="H53" s="558"/>
      <c r="I53" s="559"/>
      <c r="J53" s="561"/>
      <c r="K53" s="548"/>
      <c r="L53" s="548"/>
      <c r="M53" s="548"/>
      <c r="N53" s="548"/>
      <c r="O53" s="548"/>
      <c r="P53" s="550"/>
      <c r="Q53" s="136"/>
      <c r="R53" s="137"/>
      <c r="S53" s="137"/>
      <c r="T53" s="137"/>
      <c r="U53" s="137"/>
      <c r="V53" s="137"/>
      <c r="W53" s="137"/>
      <c r="X53" s="137"/>
      <c r="Y53" s="138"/>
      <c r="Z53" s="4"/>
      <c r="AA53" s="4"/>
      <c r="AB53" s="4"/>
      <c r="AC53" s="4"/>
      <c r="AD53" s="551"/>
      <c r="AE53" s="551"/>
      <c r="AF53" s="551"/>
      <c r="AG53" s="551"/>
      <c r="AH53" s="552"/>
      <c r="AI53" s="540"/>
      <c r="AJ53" s="546"/>
      <c r="AK53" s="546"/>
      <c r="AL53" s="536"/>
      <c r="AM53" s="537"/>
      <c r="AN53" s="540"/>
      <c r="AO53" s="536"/>
      <c r="AP53" s="537"/>
      <c r="AQ53" s="540"/>
      <c r="AR53" s="536"/>
      <c r="AS53" s="541"/>
      <c r="AT53" s="4"/>
      <c r="AU53" s="4"/>
      <c r="AV53" s="4"/>
      <c r="AW53" s="4"/>
      <c r="AX53" s="4"/>
      <c r="AY53" s="542"/>
      <c r="AZ53" s="542"/>
      <c r="BA53" s="542"/>
      <c r="BB53" s="542"/>
      <c r="BC53" s="542"/>
      <c r="BD53" s="542"/>
      <c r="BE53" s="542"/>
      <c r="BF53" s="543"/>
      <c r="BG53" s="531"/>
      <c r="BH53" s="533"/>
      <c r="BI53" s="533"/>
      <c r="BJ53" s="533"/>
      <c r="BK53" s="533"/>
      <c r="BL53" s="533"/>
      <c r="BM53" s="529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378" t="s">
        <v>21</v>
      </c>
      <c r="AK68" s="379"/>
      <c r="AL68" s="379"/>
      <c r="AM68" s="379"/>
      <c r="AN68" s="379"/>
      <c r="AO68" s="379"/>
      <c r="AP68" s="379"/>
      <c r="AQ68" s="379"/>
      <c r="AR68" s="380"/>
      <c r="AS68" s="381" t="s">
        <v>22</v>
      </c>
      <c r="AT68" s="379"/>
      <c r="AU68" s="379"/>
      <c r="AV68" s="379"/>
      <c r="AW68" s="379"/>
      <c r="AX68" s="379"/>
      <c r="AY68" s="379"/>
      <c r="AZ68" s="379"/>
      <c r="BA68" s="382"/>
      <c r="BB68" s="70"/>
      <c r="BC68" s="228" t="s">
        <v>23</v>
      </c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30"/>
    </row>
    <row r="69" spans="2:68" ht="18.75" customHeight="1" x14ac:dyDescent="0.2">
      <c r="B69" s="38"/>
      <c r="C69" s="39" t="s">
        <v>24</v>
      </c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9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41"/>
      <c r="C70" s="248"/>
      <c r="D70" s="248"/>
      <c r="E70" s="248"/>
      <c r="F70" s="248"/>
      <c r="G70" s="248"/>
      <c r="H70" s="248"/>
      <c r="I70" s="37"/>
      <c r="J70" s="46" t="s">
        <v>26</v>
      </c>
      <c r="K70" s="46"/>
      <c r="L70" s="4"/>
      <c r="M70" s="249"/>
      <c r="N70" s="527"/>
      <c r="O70" s="527"/>
      <c r="P70" s="527"/>
      <c r="Q70" s="527"/>
      <c r="R70" s="527"/>
      <c r="S70" s="527"/>
      <c r="T70" s="527"/>
      <c r="U70" s="37"/>
      <c r="V70" s="4"/>
      <c r="W70" s="47" t="s">
        <v>27</v>
      </c>
      <c r="X70" s="20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42"/>
      <c r="C71" s="4" t="s">
        <v>29</v>
      </c>
      <c r="D71" s="4"/>
      <c r="E71" s="4"/>
      <c r="F71" s="4"/>
      <c r="G71" s="4"/>
      <c r="H71" s="4" t="s">
        <v>30</v>
      </c>
      <c r="I71" s="4"/>
      <c r="J71" s="4"/>
      <c r="K71" s="46" t="s">
        <v>31</v>
      </c>
      <c r="L71" s="46"/>
      <c r="M71" s="249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20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42"/>
      <c r="C72" s="4"/>
      <c r="D72" s="4"/>
      <c r="E72" s="4"/>
      <c r="F72" s="4"/>
      <c r="G72" s="4"/>
      <c r="H72" s="4"/>
      <c r="I72" s="4"/>
      <c r="J72" s="4"/>
      <c r="K72" s="46"/>
      <c r="L72" s="46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20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42"/>
      <c r="C73" s="4" t="s">
        <v>33</v>
      </c>
      <c r="D73" s="4"/>
      <c r="E73" s="4"/>
      <c r="F73" s="4"/>
      <c r="G73" s="4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0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4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82" t="s">
        <v>0</v>
      </c>
      <c r="AZ84" s="83"/>
      <c r="BA84" s="83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5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84"/>
      <c r="AZ85" s="85"/>
      <c r="BA85" s="85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7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86" t="s">
        <v>2</v>
      </c>
      <c r="AZ86" s="85"/>
      <c r="BA86" s="85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7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84"/>
      <c r="AZ87" s="85"/>
      <c r="BA87" s="85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553"/>
      <c r="BM87" s="553"/>
      <c r="BN87" s="553"/>
      <c r="BO87" s="553"/>
      <c r="BP87" s="554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87"/>
      <c r="AZ88" s="88"/>
      <c r="BA88" s="88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557" t="s">
        <v>3</v>
      </c>
      <c r="AZ89" s="557"/>
      <c r="BA89" s="557"/>
      <c r="BB89" s="557"/>
      <c r="BC89" s="557"/>
      <c r="BD89" s="557"/>
      <c r="BE89" s="557"/>
      <c r="BF89" s="557"/>
      <c r="BG89" s="557"/>
      <c r="BH89" s="25"/>
      <c r="BI89" s="25"/>
      <c r="BJ89" s="4"/>
      <c r="BK89" s="4"/>
      <c r="BL89" s="4"/>
      <c r="BM89" s="4"/>
      <c r="BN89" s="4"/>
      <c r="BO89" s="4"/>
      <c r="BP89" s="4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7"/>
      <c r="AZ90" s="4"/>
      <c r="BA90" s="4"/>
      <c r="BB90" s="4"/>
      <c r="BC90" s="4" t="s">
        <v>4</v>
      </c>
      <c r="BD90" s="80"/>
      <c r="BE90" s="81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</row>
    <row r="91" spans="2:71" ht="18" customHeight="1" thickBo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42" t="s">
        <v>5</v>
      </c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4"/>
      <c r="BK91" s="4"/>
      <c r="BL91" s="4"/>
      <c r="BM91" s="4"/>
    </row>
    <row r="92" spans="2:71" ht="7.2" customHeight="1" thickBot="1" x14ac:dyDescent="0.25">
      <c r="B92" s="558" t="s">
        <v>54</v>
      </c>
      <c r="C92" s="558"/>
      <c r="D92" s="558"/>
      <c r="E92" s="558"/>
      <c r="F92" s="558"/>
      <c r="G92" s="558"/>
      <c r="H92" s="558"/>
      <c r="I92" s="559"/>
      <c r="J92" s="159"/>
      <c r="K92" s="124"/>
      <c r="L92" s="124"/>
      <c r="M92" s="124"/>
      <c r="N92" s="124"/>
      <c r="O92" s="124"/>
      <c r="P92" s="127"/>
      <c r="Q92" s="130"/>
      <c r="R92" s="131"/>
      <c r="S92" s="131"/>
      <c r="T92" s="131"/>
      <c r="U92" s="131"/>
      <c r="V92" s="131"/>
      <c r="W92" s="131"/>
      <c r="X92" s="131"/>
      <c r="Y92" s="132"/>
      <c r="Z92" s="4"/>
      <c r="AA92" s="4"/>
      <c r="AB92" s="4"/>
      <c r="AC92" s="4"/>
      <c r="AD92" s="551" t="s">
        <v>6</v>
      </c>
      <c r="AE92" s="551"/>
      <c r="AF92" s="551"/>
      <c r="AG92" s="551"/>
      <c r="AH92" s="552"/>
      <c r="AI92" s="538"/>
      <c r="AJ92" s="544"/>
      <c r="AK92" s="544"/>
      <c r="AL92" s="534"/>
      <c r="AM92" s="537" t="s">
        <v>9</v>
      </c>
      <c r="AN92" s="538"/>
      <c r="AO92" s="534"/>
      <c r="AP92" s="537" t="s">
        <v>10</v>
      </c>
      <c r="AQ92" s="538"/>
      <c r="AR92" s="534"/>
      <c r="AS92" s="541" t="s">
        <v>11</v>
      </c>
      <c r="AT92" s="4"/>
      <c r="AU92" s="4"/>
      <c r="AV92" s="4"/>
      <c r="AW92" s="4"/>
      <c r="AX92" s="4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4"/>
      <c r="BK92" s="4"/>
      <c r="BL92" s="4"/>
      <c r="BM92" s="4"/>
    </row>
    <row r="93" spans="2:71" ht="9" customHeight="1" x14ac:dyDescent="0.2">
      <c r="B93" s="558"/>
      <c r="C93" s="558"/>
      <c r="D93" s="558"/>
      <c r="E93" s="558"/>
      <c r="F93" s="558"/>
      <c r="G93" s="558"/>
      <c r="H93" s="558"/>
      <c r="I93" s="559"/>
      <c r="J93" s="560"/>
      <c r="K93" s="547"/>
      <c r="L93" s="547"/>
      <c r="M93" s="547"/>
      <c r="N93" s="547"/>
      <c r="O93" s="547"/>
      <c r="P93" s="549"/>
      <c r="Q93" s="133"/>
      <c r="R93" s="134"/>
      <c r="S93" s="134"/>
      <c r="T93" s="134"/>
      <c r="U93" s="134"/>
      <c r="V93" s="134"/>
      <c r="W93" s="134"/>
      <c r="X93" s="134"/>
      <c r="Y93" s="135"/>
      <c r="Z93" s="4"/>
      <c r="AA93" s="4"/>
      <c r="AB93" s="4"/>
      <c r="AC93" s="4"/>
      <c r="AD93" s="551"/>
      <c r="AE93" s="551"/>
      <c r="AF93" s="551"/>
      <c r="AG93" s="551"/>
      <c r="AH93" s="552"/>
      <c r="AI93" s="539"/>
      <c r="AJ93" s="545"/>
      <c r="AK93" s="545"/>
      <c r="AL93" s="535"/>
      <c r="AM93" s="537"/>
      <c r="AN93" s="539"/>
      <c r="AO93" s="535"/>
      <c r="AP93" s="537"/>
      <c r="AQ93" s="539"/>
      <c r="AR93" s="535"/>
      <c r="AS93" s="541"/>
      <c r="AT93" s="4"/>
      <c r="AU93" s="4"/>
      <c r="AV93" s="4"/>
      <c r="AW93" s="4"/>
      <c r="AX93" s="4"/>
      <c r="AY93" s="542"/>
      <c r="AZ93" s="542"/>
      <c r="BA93" s="542"/>
      <c r="BB93" s="542"/>
      <c r="BC93" s="542"/>
      <c r="BD93" s="542"/>
      <c r="BE93" s="542"/>
      <c r="BF93" s="543"/>
      <c r="BG93" s="530"/>
      <c r="BH93" s="532"/>
      <c r="BI93" s="532"/>
      <c r="BJ93" s="532"/>
      <c r="BK93" s="532"/>
      <c r="BL93" s="532"/>
      <c r="BM93" s="528"/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558"/>
      <c r="C94" s="558"/>
      <c r="D94" s="558"/>
      <c r="E94" s="558"/>
      <c r="F94" s="558"/>
      <c r="G94" s="558"/>
      <c r="H94" s="558"/>
      <c r="I94" s="559"/>
      <c r="J94" s="561"/>
      <c r="K94" s="548"/>
      <c r="L94" s="548"/>
      <c r="M94" s="548"/>
      <c r="N94" s="548"/>
      <c r="O94" s="548"/>
      <c r="P94" s="550"/>
      <c r="Q94" s="136"/>
      <c r="R94" s="137"/>
      <c r="S94" s="137"/>
      <c r="T94" s="137"/>
      <c r="U94" s="137"/>
      <c r="V94" s="137"/>
      <c r="W94" s="137"/>
      <c r="X94" s="137"/>
      <c r="Y94" s="138"/>
      <c r="Z94" s="4"/>
      <c r="AA94" s="4"/>
      <c r="AB94" s="4"/>
      <c r="AC94" s="4"/>
      <c r="AD94" s="551"/>
      <c r="AE94" s="551"/>
      <c r="AF94" s="551"/>
      <c r="AG94" s="551"/>
      <c r="AH94" s="552"/>
      <c r="AI94" s="540"/>
      <c r="AJ94" s="546"/>
      <c r="AK94" s="546"/>
      <c r="AL94" s="536"/>
      <c r="AM94" s="537"/>
      <c r="AN94" s="540"/>
      <c r="AO94" s="536"/>
      <c r="AP94" s="537"/>
      <c r="AQ94" s="540"/>
      <c r="AR94" s="536"/>
      <c r="AS94" s="541"/>
      <c r="AT94" s="4"/>
      <c r="AU94" s="4"/>
      <c r="AV94" s="4"/>
      <c r="AW94" s="4"/>
      <c r="AX94" s="4"/>
      <c r="AY94" s="542"/>
      <c r="AZ94" s="542"/>
      <c r="BA94" s="542"/>
      <c r="BB94" s="542"/>
      <c r="BC94" s="542"/>
      <c r="BD94" s="542"/>
      <c r="BE94" s="542"/>
      <c r="BF94" s="543"/>
      <c r="BG94" s="531"/>
      <c r="BH94" s="533"/>
      <c r="BI94" s="533"/>
      <c r="BJ94" s="533"/>
      <c r="BK94" s="533"/>
      <c r="BL94" s="533"/>
      <c r="BM94" s="529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378" t="s">
        <v>21</v>
      </c>
      <c r="AK109" s="379"/>
      <c r="AL109" s="379"/>
      <c r="AM109" s="379"/>
      <c r="AN109" s="379"/>
      <c r="AO109" s="379"/>
      <c r="AP109" s="379"/>
      <c r="AQ109" s="379"/>
      <c r="AR109" s="380"/>
      <c r="AS109" s="381" t="s">
        <v>22</v>
      </c>
      <c r="AT109" s="379"/>
      <c r="AU109" s="379"/>
      <c r="AV109" s="379"/>
      <c r="AW109" s="379"/>
      <c r="AX109" s="379"/>
      <c r="AY109" s="379"/>
      <c r="AZ109" s="379"/>
      <c r="BA109" s="382"/>
      <c r="BB109" s="70"/>
      <c r="BC109" s="228" t="s">
        <v>23</v>
      </c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30"/>
    </row>
    <row r="110" spans="2:68" ht="18.75" customHeight="1" x14ac:dyDescent="0.2">
      <c r="B110" s="38"/>
      <c r="C110" s="39" t="s">
        <v>24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19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41"/>
      <c r="C111" s="248"/>
      <c r="D111" s="248"/>
      <c r="E111" s="248"/>
      <c r="F111" s="248"/>
      <c r="G111" s="248"/>
      <c r="H111" s="248"/>
      <c r="I111" s="37"/>
      <c r="J111" s="46" t="s">
        <v>26</v>
      </c>
      <c r="K111" s="46"/>
      <c r="L111" s="4"/>
      <c r="M111" s="249"/>
      <c r="N111" s="527"/>
      <c r="O111" s="527"/>
      <c r="P111" s="527"/>
      <c r="Q111" s="527"/>
      <c r="R111" s="527"/>
      <c r="S111" s="527"/>
      <c r="T111" s="527"/>
      <c r="U111" s="37"/>
      <c r="V111" s="4"/>
      <c r="W111" s="47" t="s">
        <v>27</v>
      </c>
      <c r="X111" s="20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42"/>
      <c r="C112" s="4" t="s">
        <v>29</v>
      </c>
      <c r="D112" s="4"/>
      <c r="E112" s="4"/>
      <c r="F112" s="4"/>
      <c r="G112" s="4"/>
      <c r="H112" s="4" t="s">
        <v>30</v>
      </c>
      <c r="I112" s="4"/>
      <c r="J112" s="4"/>
      <c r="K112" s="46" t="s">
        <v>31</v>
      </c>
      <c r="L112" s="46"/>
      <c r="M112" s="249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20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42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20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42"/>
      <c r="C114" s="4" t="s">
        <v>33</v>
      </c>
      <c r="D114" s="4"/>
      <c r="E114" s="4"/>
      <c r="F114" s="4"/>
      <c r="G114" s="4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0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4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82" t="s">
        <v>0</v>
      </c>
      <c r="AZ125" s="83"/>
      <c r="BA125" s="83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5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84"/>
      <c r="AZ126" s="85"/>
      <c r="BA126" s="85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7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86" t="s">
        <v>2</v>
      </c>
      <c r="AZ127" s="85"/>
      <c r="BA127" s="85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7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84"/>
      <c r="AZ128" s="85"/>
      <c r="BA128" s="85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4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87"/>
      <c r="AZ129" s="88"/>
      <c r="BA129" s="88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6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557" t="s">
        <v>3</v>
      </c>
      <c r="AZ130" s="557"/>
      <c r="BA130" s="557"/>
      <c r="BB130" s="557"/>
      <c r="BC130" s="557"/>
      <c r="BD130" s="557"/>
      <c r="BE130" s="557"/>
      <c r="BF130" s="557"/>
      <c r="BG130" s="557"/>
      <c r="BH130" s="25"/>
      <c r="BI130" s="25"/>
      <c r="BJ130" s="4"/>
      <c r="BK130" s="4"/>
      <c r="BL130" s="4"/>
      <c r="BM130" s="4"/>
      <c r="BN130" s="4"/>
      <c r="BO130" s="4"/>
      <c r="BP130" s="4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7"/>
      <c r="AZ131" s="4"/>
      <c r="BA131" s="4"/>
      <c r="BB131" s="4"/>
      <c r="BC131" s="4" t="s">
        <v>4</v>
      </c>
      <c r="BD131" s="80"/>
      <c r="BE131" s="81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</row>
    <row r="132" spans="2:68" ht="18" customHeight="1" thickBo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42" t="s">
        <v>5</v>
      </c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4"/>
      <c r="BK132" s="4"/>
      <c r="BL132" s="4"/>
      <c r="BM132" s="4"/>
    </row>
    <row r="133" spans="2:68" ht="7.2" customHeight="1" thickBot="1" x14ac:dyDescent="0.25">
      <c r="B133" s="558" t="s">
        <v>54</v>
      </c>
      <c r="C133" s="558"/>
      <c r="D133" s="558"/>
      <c r="E133" s="558"/>
      <c r="F133" s="558"/>
      <c r="G133" s="558"/>
      <c r="H133" s="558"/>
      <c r="I133" s="559"/>
      <c r="J133" s="159"/>
      <c r="K133" s="124"/>
      <c r="L133" s="124"/>
      <c r="M133" s="124"/>
      <c r="N133" s="124"/>
      <c r="O133" s="124"/>
      <c r="P133" s="127"/>
      <c r="Q133" s="130"/>
      <c r="R133" s="131"/>
      <c r="S133" s="131"/>
      <c r="T133" s="131"/>
      <c r="U133" s="131"/>
      <c r="V133" s="131"/>
      <c r="W133" s="131"/>
      <c r="X133" s="131"/>
      <c r="Y133" s="132"/>
      <c r="Z133" s="4"/>
      <c r="AA133" s="4"/>
      <c r="AB133" s="4"/>
      <c r="AC133" s="4"/>
      <c r="AD133" s="551" t="s">
        <v>6</v>
      </c>
      <c r="AE133" s="551"/>
      <c r="AF133" s="551"/>
      <c r="AG133" s="551"/>
      <c r="AH133" s="552"/>
      <c r="AI133" s="538"/>
      <c r="AJ133" s="544"/>
      <c r="AK133" s="544"/>
      <c r="AL133" s="534"/>
      <c r="AM133" s="537" t="s">
        <v>9</v>
      </c>
      <c r="AN133" s="538"/>
      <c r="AO133" s="534"/>
      <c r="AP133" s="537" t="s">
        <v>10</v>
      </c>
      <c r="AQ133" s="538"/>
      <c r="AR133" s="534"/>
      <c r="AS133" s="541" t="s">
        <v>11</v>
      </c>
      <c r="AT133" s="4"/>
      <c r="AU133" s="4"/>
      <c r="AV133" s="4"/>
      <c r="AW133" s="4"/>
      <c r="AX133" s="4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4"/>
      <c r="BK133" s="4"/>
      <c r="BL133" s="4"/>
      <c r="BM133" s="4"/>
    </row>
    <row r="134" spans="2:68" ht="9" customHeight="1" x14ac:dyDescent="0.2">
      <c r="B134" s="558"/>
      <c r="C134" s="558"/>
      <c r="D134" s="558"/>
      <c r="E134" s="558"/>
      <c r="F134" s="558"/>
      <c r="G134" s="558"/>
      <c r="H134" s="558"/>
      <c r="I134" s="559"/>
      <c r="J134" s="560"/>
      <c r="K134" s="547"/>
      <c r="L134" s="547"/>
      <c r="M134" s="547"/>
      <c r="N134" s="547"/>
      <c r="O134" s="547"/>
      <c r="P134" s="549"/>
      <c r="Q134" s="133"/>
      <c r="R134" s="134"/>
      <c r="S134" s="134"/>
      <c r="T134" s="134"/>
      <c r="U134" s="134"/>
      <c r="V134" s="134"/>
      <c r="W134" s="134"/>
      <c r="X134" s="134"/>
      <c r="Y134" s="135"/>
      <c r="Z134" s="4"/>
      <c r="AA134" s="4"/>
      <c r="AB134" s="4"/>
      <c r="AC134" s="4"/>
      <c r="AD134" s="551"/>
      <c r="AE134" s="551"/>
      <c r="AF134" s="551"/>
      <c r="AG134" s="551"/>
      <c r="AH134" s="552"/>
      <c r="AI134" s="539"/>
      <c r="AJ134" s="545"/>
      <c r="AK134" s="545"/>
      <c r="AL134" s="535"/>
      <c r="AM134" s="537"/>
      <c r="AN134" s="539"/>
      <c r="AO134" s="535"/>
      <c r="AP134" s="537"/>
      <c r="AQ134" s="539"/>
      <c r="AR134" s="535"/>
      <c r="AS134" s="541"/>
      <c r="AT134" s="4"/>
      <c r="AU134" s="4"/>
      <c r="AV134" s="4"/>
      <c r="AW134" s="4"/>
      <c r="AX134" s="4"/>
      <c r="AY134" s="542"/>
      <c r="AZ134" s="542"/>
      <c r="BA134" s="542"/>
      <c r="BB134" s="542"/>
      <c r="BC134" s="542"/>
      <c r="BD134" s="542"/>
      <c r="BE134" s="542"/>
      <c r="BF134" s="543"/>
      <c r="BG134" s="530"/>
      <c r="BH134" s="532"/>
      <c r="BI134" s="532"/>
      <c r="BJ134" s="532"/>
      <c r="BK134" s="532"/>
      <c r="BL134" s="532"/>
      <c r="BM134" s="528"/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558"/>
      <c r="C135" s="558"/>
      <c r="D135" s="558"/>
      <c r="E135" s="558"/>
      <c r="F135" s="558"/>
      <c r="G135" s="558"/>
      <c r="H135" s="558"/>
      <c r="I135" s="559"/>
      <c r="J135" s="561"/>
      <c r="K135" s="548"/>
      <c r="L135" s="548"/>
      <c r="M135" s="548"/>
      <c r="N135" s="548"/>
      <c r="O135" s="548"/>
      <c r="P135" s="550"/>
      <c r="Q135" s="136"/>
      <c r="R135" s="137"/>
      <c r="S135" s="137"/>
      <c r="T135" s="137"/>
      <c r="U135" s="137"/>
      <c r="V135" s="137"/>
      <c r="W135" s="137"/>
      <c r="X135" s="137"/>
      <c r="Y135" s="138"/>
      <c r="Z135" s="4"/>
      <c r="AA135" s="4"/>
      <c r="AB135" s="4"/>
      <c r="AC135" s="4"/>
      <c r="AD135" s="551"/>
      <c r="AE135" s="551"/>
      <c r="AF135" s="551"/>
      <c r="AG135" s="551"/>
      <c r="AH135" s="552"/>
      <c r="AI135" s="540"/>
      <c r="AJ135" s="546"/>
      <c r="AK135" s="546"/>
      <c r="AL135" s="536"/>
      <c r="AM135" s="537"/>
      <c r="AN135" s="540"/>
      <c r="AO135" s="536"/>
      <c r="AP135" s="537"/>
      <c r="AQ135" s="540"/>
      <c r="AR135" s="536"/>
      <c r="AS135" s="541"/>
      <c r="AT135" s="4"/>
      <c r="AU135" s="4"/>
      <c r="AV135" s="4"/>
      <c r="AW135" s="4"/>
      <c r="AX135" s="4"/>
      <c r="AY135" s="542"/>
      <c r="AZ135" s="542"/>
      <c r="BA135" s="542"/>
      <c r="BB135" s="542"/>
      <c r="BC135" s="542"/>
      <c r="BD135" s="542"/>
      <c r="BE135" s="542"/>
      <c r="BF135" s="543"/>
      <c r="BG135" s="531"/>
      <c r="BH135" s="533"/>
      <c r="BI135" s="533"/>
      <c r="BJ135" s="533"/>
      <c r="BK135" s="533"/>
      <c r="BL135" s="533"/>
      <c r="BM135" s="529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378" t="s">
        <v>21</v>
      </c>
      <c r="AK150" s="379"/>
      <c r="AL150" s="379"/>
      <c r="AM150" s="379"/>
      <c r="AN150" s="379"/>
      <c r="AO150" s="379"/>
      <c r="AP150" s="379"/>
      <c r="AQ150" s="379"/>
      <c r="AR150" s="380"/>
      <c r="AS150" s="381" t="s">
        <v>22</v>
      </c>
      <c r="AT150" s="379"/>
      <c r="AU150" s="379"/>
      <c r="AV150" s="379"/>
      <c r="AW150" s="379"/>
      <c r="AX150" s="379"/>
      <c r="AY150" s="379"/>
      <c r="AZ150" s="379"/>
      <c r="BA150" s="382"/>
      <c r="BB150" s="70"/>
      <c r="BC150" s="228" t="s">
        <v>23</v>
      </c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30"/>
    </row>
    <row r="151" spans="2:68" ht="18.75" customHeight="1" x14ac:dyDescent="0.2">
      <c r="B151" s="38"/>
      <c r="C151" s="39" t="s">
        <v>24</v>
      </c>
      <c r="D151" s="39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19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41"/>
      <c r="C152" s="248"/>
      <c r="D152" s="248"/>
      <c r="E152" s="248"/>
      <c r="F152" s="248"/>
      <c r="G152" s="248"/>
      <c r="H152" s="248"/>
      <c r="I152" s="37"/>
      <c r="J152" s="46" t="s">
        <v>26</v>
      </c>
      <c r="K152" s="46"/>
      <c r="L152" s="4"/>
      <c r="M152" s="249"/>
      <c r="N152" s="527"/>
      <c r="O152" s="527"/>
      <c r="P152" s="527"/>
      <c r="Q152" s="527"/>
      <c r="R152" s="527"/>
      <c r="S152" s="527"/>
      <c r="T152" s="527"/>
      <c r="U152" s="37"/>
      <c r="V152" s="4"/>
      <c r="W152" s="47" t="s">
        <v>27</v>
      </c>
      <c r="X152" s="20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42"/>
      <c r="C153" s="4" t="s">
        <v>29</v>
      </c>
      <c r="D153" s="4"/>
      <c r="E153" s="4"/>
      <c r="F153" s="4"/>
      <c r="G153" s="4"/>
      <c r="H153" s="4" t="s">
        <v>30</v>
      </c>
      <c r="I153" s="4"/>
      <c r="J153" s="4"/>
      <c r="K153" s="46" t="s">
        <v>31</v>
      </c>
      <c r="L153" s="46"/>
      <c r="M153" s="249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20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42"/>
      <c r="C154" s="4"/>
      <c r="D154" s="4"/>
      <c r="E154" s="4"/>
      <c r="F154" s="4"/>
      <c r="G154" s="4"/>
      <c r="H154" s="4"/>
      <c r="I154" s="4"/>
      <c r="J154" s="4"/>
      <c r="K154" s="46"/>
      <c r="L154" s="46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20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42"/>
      <c r="C155" s="4" t="s">
        <v>33</v>
      </c>
      <c r="D155" s="4"/>
      <c r="E155" s="4"/>
      <c r="F155" s="4"/>
      <c r="G155" s="4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0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4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mergeCells count="684">
    <mergeCell ref="BB2:BP4"/>
    <mergeCell ref="B3:Q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BB43:BP45"/>
    <mergeCell ref="B44:Q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BJ52:BJ53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AS55:BG55"/>
    <mergeCell ref="BH55:BP55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BB84:BP86"/>
    <mergeCell ref="B85:Q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BJ93:BJ94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AS96:BG96"/>
    <mergeCell ref="BH96:BP96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BB125:BP127"/>
    <mergeCell ref="B126:Q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BJ134:BJ135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AS137:BG137"/>
    <mergeCell ref="BH137:BP137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</mergeCells>
  <phoneticPr fontId="2"/>
  <dataValidations count="1">
    <dataValidation type="list" allowBlank="1" showInputMessage="1" showErrorMessage="1" sqref="X15:Z26 X97:Z108 X56:Z67 X138:Z149" xr:uid="{D5A44437-720C-4524-B39B-8562BA77519A}">
      <formula1>"※,非"</formula1>
    </dataValidation>
  </dataValidations>
  <hyperlinks>
    <hyperlink ref="K39" r:id="rId1" xr:uid="{39B309D9-5602-4D38-A32D-F63A9B1E1DC0}"/>
    <hyperlink ref="O38" r:id="rId2" xr:uid="{2E78144A-F468-40D1-B793-47CA718494C1}"/>
    <hyperlink ref="K80" r:id="rId3" xr:uid="{C44B3D55-D513-4E18-B5A7-4A9C30B69990}"/>
    <hyperlink ref="O79" r:id="rId4" xr:uid="{0D012530-BAE9-423C-9A6D-EC67A4D12A9F}"/>
    <hyperlink ref="K121" r:id="rId5" xr:uid="{18C4C383-524D-4810-8D9C-F0B565F8FC40}"/>
    <hyperlink ref="O120" r:id="rId6" xr:uid="{1FE3CC36-4F4D-4025-A7D5-33ED2BC2D675}"/>
    <hyperlink ref="K162" r:id="rId7" xr:uid="{BA22FCFA-542E-424F-91FF-6931DA3327EF}"/>
    <hyperlink ref="O161" r:id="rId8" xr:uid="{18693486-CCE0-4992-A739-132D234071F3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2DF6-A23D-476D-9F46-5F1057A79790}">
  <sheetPr>
    <tabColor theme="0" tint="-0.34998626667073579"/>
  </sheetPr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4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6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557" t="s">
        <v>3</v>
      </c>
      <c r="AZ7" s="557"/>
      <c r="BA7" s="557"/>
      <c r="BB7" s="557"/>
      <c r="BC7" s="557"/>
      <c r="BD7" s="557"/>
      <c r="BE7" s="557"/>
      <c r="BF7" s="557"/>
      <c r="BG7" s="557"/>
      <c r="BH7" s="25"/>
      <c r="BI7" s="25"/>
      <c r="BJ7" s="4"/>
      <c r="BK7" s="4"/>
      <c r="BL7" s="4"/>
      <c r="BM7" s="4"/>
      <c r="BN7" s="4"/>
      <c r="BO7" s="4"/>
      <c r="BP7" s="4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7"/>
      <c r="AZ8" s="4"/>
      <c r="BA8" s="4"/>
      <c r="BB8" s="4"/>
      <c r="BC8" s="4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2:71" ht="18" customHeight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42" t="s">
        <v>5</v>
      </c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4"/>
      <c r="BK9" s="4"/>
      <c r="BL9" s="4"/>
      <c r="BM9" s="4"/>
    </row>
    <row r="10" spans="2:71" ht="7.2" customHeight="1" thickBot="1" x14ac:dyDescent="0.25">
      <c r="B10" s="558" t="s">
        <v>54</v>
      </c>
      <c r="C10" s="558"/>
      <c r="D10" s="558"/>
      <c r="E10" s="558"/>
      <c r="F10" s="558"/>
      <c r="G10" s="558"/>
      <c r="H10" s="558"/>
      <c r="I10" s="559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Z10" s="4"/>
      <c r="AA10" s="4"/>
      <c r="AB10" s="4"/>
      <c r="AC10" s="4"/>
      <c r="AD10" s="551" t="s">
        <v>6</v>
      </c>
      <c r="AE10" s="551"/>
      <c r="AF10" s="551"/>
      <c r="AG10" s="551"/>
      <c r="AH10" s="552"/>
      <c r="AI10" s="538"/>
      <c r="AJ10" s="544"/>
      <c r="AK10" s="544"/>
      <c r="AL10" s="534"/>
      <c r="AM10" s="537" t="s">
        <v>9</v>
      </c>
      <c r="AN10" s="538"/>
      <c r="AO10" s="534"/>
      <c r="AP10" s="537" t="s">
        <v>10</v>
      </c>
      <c r="AQ10" s="538"/>
      <c r="AR10" s="534"/>
      <c r="AS10" s="541" t="s">
        <v>11</v>
      </c>
      <c r="AT10" s="4"/>
      <c r="AU10" s="4"/>
      <c r="AV10" s="4"/>
      <c r="AW10" s="4"/>
      <c r="AX10" s="4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4"/>
      <c r="BK10" s="4"/>
      <c r="BL10" s="4"/>
      <c r="BM10" s="4"/>
    </row>
    <row r="11" spans="2:71" ht="9" customHeight="1" x14ac:dyDescent="0.2">
      <c r="B11" s="558"/>
      <c r="C11" s="558"/>
      <c r="D11" s="558"/>
      <c r="E11" s="558"/>
      <c r="F11" s="558"/>
      <c r="G11" s="558"/>
      <c r="H11" s="558"/>
      <c r="I11" s="559"/>
      <c r="J11" s="560"/>
      <c r="K11" s="547"/>
      <c r="L11" s="547"/>
      <c r="M11" s="547"/>
      <c r="N11" s="547"/>
      <c r="O11" s="547"/>
      <c r="P11" s="549"/>
      <c r="Q11" s="133"/>
      <c r="R11" s="134"/>
      <c r="S11" s="134"/>
      <c r="T11" s="134"/>
      <c r="U11" s="134"/>
      <c r="V11" s="134"/>
      <c r="W11" s="134"/>
      <c r="X11" s="134"/>
      <c r="Y11" s="135"/>
      <c r="Z11" s="4"/>
      <c r="AA11" s="4"/>
      <c r="AB11" s="4"/>
      <c r="AC11" s="4"/>
      <c r="AD11" s="551"/>
      <c r="AE11" s="551"/>
      <c r="AF11" s="551"/>
      <c r="AG11" s="551"/>
      <c r="AH11" s="552"/>
      <c r="AI11" s="539"/>
      <c r="AJ11" s="545"/>
      <c r="AK11" s="545"/>
      <c r="AL11" s="535"/>
      <c r="AM11" s="537"/>
      <c r="AN11" s="539"/>
      <c r="AO11" s="535"/>
      <c r="AP11" s="537"/>
      <c r="AQ11" s="539"/>
      <c r="AR11" s="535"/>
      <c r="AS11" s="541"/>
      <c r="AT11" s="4"/>
      <c r="AU11" s="4"/>
      <c r="AV11" s="4"/>
      <c r="AW11" s="4"/>
      <c r="AX11" s="4"/>
      <c r="AY11" s="542"/>
      <c r="AZ11" s="542"/>
      <c r="BA11" s="542"/>
      <c r="BB11" s="542"/>
      <c r="BC11" s="542"/>
      <c r="BD11" s="542"/>
      <c r="BE11" s="542"/>
      <c r="BF11" s="543"/>
      <c r="BG11" s="530"/>
      <c r="BH11" s="532"/>
      <c r="BI11" s="532"/>
      <c r="BJ11" s="532"/>
      <c r="BK11" s="532"/>
      <c r="BL11" s="532"/>
      <c r="BM11" s="528"/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558"/>
      <c r="C12" s="558"/>
      <c r="D12" s="558"/>
      <c r="E12" s="558"/>
      <c r="F12" s="558"/>
      <c r="G12" s="558"/>
      <c r="H12" s="558"/>
      <c r="I12" s="559"/>
      <c r="J12" s="561"/>
      <c r="K12" s="548"/>
      <c r="L12" s="548"/>
      <c r="M12" s="548"/>
      <c r="N12" s="548"/>
      <c r="O12" s="548"/>
      <c r="P12" s="550"/>
      <c r="Q12" s="136"/>
      <c r="R12" s="137"/>
      <c r="S12" s="137"/>
      <c r="T12" s="137"/>
      <c r="U12" s="137"/>
      <c r="V12" s="137"/>
      <c r="W12" s="137"/>
      <c r="X12" s="137"/>
      <c r="Y12" s="138"/>
      <c r="Z12" s="4"/>
      <c r="AA12" s="4"/>
      <c r="AB12" s="4"/>
      <c r="AC12" s="4"/>
      <c r="AD12" s="551"/>
      <c r="AE12" s="551"/>
      <c r="AF12" s="551"/>
      <c r="AG12" s="551"/>
      <c r="AH12" s="552"/>
      <c r="AI12" s="540"/>
      <c r="AJ12" s="546"/>
      <c r="AK12" s="546"/>
      <c r="AL12" s="536"/>
      <c r="AM12" s="537"/>
      <c r="AN12" s="540"/>
      <c r="AO12" s="536"/>
      <c r="AP12" s="537"/>
      <c r="AQ12" s="540"/>
      <c r="AR12" s="536"/>
      <c r="AS12" s="541"/>
      <c r="AT12" s="4"/>
      <c r="AU12" s="4"/>
      <c r="AV12" s="4"/>
      <c r="AW12" s="4"/>
      <c r="AX12" s="4"/>
      <c r="AY12" s="542"/>
      <c r="AZ12" s="542"/>
      <c r="BA12" s="542"/>
      <c r="BB12" s="542"/>
      <c r="BC12" s="542"/>
      <c r="BD12" s="542"/>
      <c r="BE12" s="542"/>
      <c r="BF12" s="543"/>
      <c r="BG12" s="531"/>
      <c r="BH12" s="533"/>
      <c r="BI12" s="533"/>
      <c r="BJ12" s="533"/>
      <c r="BK12" s="533"/>
      <c r="BL12" s="533"/>
      <c r="BM12" s="529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527"/>
      <c r="O29" s="527"/>
      <c r="P29" s="527"/>
      <c r="Q29" s="527"/>
      <c r="R29" s="527"/>
      <c r="S29" s="527"/>
      <c r="T29" s="527"/>
      <c r="U29" s="37"/>
      <c r="V29" s="4"/>
      <c r="W29" s="47" t="s">
        <v>27</v>
      </c>
      <c r="X29" s="20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20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82" t="s">
        <v>0</v>
      </c>
      <c r="AZ43" s="83"/>
      <c r="BA43" s="83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84"/>
      <c r="AZ44" s="85"/>
      <c r="BA44" s="85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86" t="s">
        <v>2</v>
      </c>
      <c r="AZ45" s="85"/>
      <c r="BA45" s="8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84"/>
      <c r="AZ46" s="85"/>
      <c r="BA46" s="85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4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87"/>
      <c r="AZ47" s="88"/>
      <c r="BA47" s="88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6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557" t="s">
        <v>3</v>
      </c>
      <c r="AZ48" s="557"/>
      <c r="BA48" s="557"/>
      <c r="BB48" s="557"/>
      <c r="BC48" s="557"/>
      <c r="BD48" s="557"/>
      <c r="BE48" s="557"/>
      <c r="BF48" s="557"/>
      <c r="BG48" s="557"/>
      <c r="BH48" s="25"/>
      <c r="BI48" s="25"/>
      <c r="BJ48" s="4"/>
      <c r="BK48" s="4"/>
      <c r="BL48" s="4"/>
      <c r="BM48" s="4"/>
      <c r="BN48" s="4"/>
      <c r="BO48" s="4"/>
      <c r="BP48" s="4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7"/>
      <c r="AZ49" s="4"/>
      <c r="BA49" s="4"/>
      <c r="BB49" s="4"/>
      <c r="BC49" s="4" t="s">
        <v>4</v>
      </c>
      <c r="BD49" s="80"/>
      <c r="BE49" s="81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2:68" ht="18" customHeight="1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42" t="s">
        <v>5</v>
      </c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4"/>
      <c r="BK50" s="4"/>
      <c r="BL50" s="4"/>
      <c r="BM50" s="4"/>
    </row>
    <row r="51" spans="2:68" ht="7.2" customHeight="1" thickBot="1" x14ac:dyDescent="0.25">
      <c r="B51" s="558" t="s">
        <v>54</v>
      </c>
      <c r="C51" s="558"/>
      <c r="D51" s="558"/>
      <c r="E51" s="558"/>
      <c r="F51" s="558"/>
      <c r="G51" s="558"/>
      <c r="H51" s="558"/>
      <c r="I51" s="559"/>
      <c r="J51" s="159"/>
      <c r="K51" s="124"/>
      <c r="L51" s="124"/>
      <c r="M51" s="124"/>
      <c r="N51" s="124"/>
      <c r="O51" s="124"/>
      <c r="P51" s="127"/>
      <c r="Q51" s="130"/>
      <c r="R51" s="131"/>
      <c r="S51" s="131"/>
      <c r="T51" s="131"/>
      <c r="U51" s="131"/>
      <c r="V51" s="131"/>
      <c r="W51" s="131"/>
      <c r="X51" s="131"/>
      <c r="Y51" s="132"/>
      <c r="Z51" s="4"/>
      <c r="AA51" s="4"/>
      <c r="AB51" s="4"/>
      <c r="AC51" s="4"/>
      <c r="AD51" s="551" t="s">
        <v>6</v>
      </c>
      <c r="AE51" s="551"/>
      <c r="AF51" s="551"/>
      <c r="AG51" s="551"/>
      <c r="AH51" s="552"/>
      <c r="AI51" s="538"/>
      <c r="AJ51" s="544"/>
      <c r="AK51" s="544"/>
      <c r="AL51" s="534"/>
      <c r="AM51" s="537" t="s">
        <v>9</v>
      </c>
      <c r="AN51" s="538"/>
      <c r="AO51" s="534"/>
      <c r="AP51" s="537" t="s">
        <v>10</v>
      </c>
      <c r="AQ51" s="538"/>
      <c r="AR51" s="534"/>
      <c r="AS51" s="541" t="s">
        <v>11</v>
      </c>
      <c r="AT51" s="4"/>
      <c r="AU51" s="4"/>
      <c r="AV51" s="4"/>
      <c r="AW51" s="4"/>
      <c r="AX51" s="4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4"/>
      <c r="BK51" s="4"/>
      <c r="BL51" s="4"/>
      <c r="BM51" s="4"/>
    </row>
    <row r="52" spans="2:68" ht="9" customHeight="1" x14ac:dyDescent="0.2">
      <c r="B52" s="558"/>
      <c r="C52" s="558"/>
      <c r="D52" s="558"/>
      <c r="E52" s="558"/>
      <c r="F52" s="558"/>
      <c r="G52" s="558"/>
      <c r="H52" s="558"/>
      <c r="I52" s="559"/>
      <c r="J52" s="560"/>
      <c r="K52" s="547"/>
      <c r="L52" s="547"/>
      <c r="M52" s="547"/>
      <c r="N52" s="547"/>
      <c r="O52" s="547"/>
      <c r="P52" s="549"/>
      <c r="Q52" s="133"/>
      <c r="R52" s="134"/>
      <c r="S52" s="134"/>
      <c r="T52" s="134"/>
      <c r="U52" s="134"/>
      <c r="V52" s="134"/>
      <c r="W52" s="134"/>
      <c r="X52" s="134"/>
      <c r="Y52" s="135"/>
      <c r="Z52" s="4"/>
      <c r="AA52" s="4"/>
      <c r="AB52" s="4"/>
      <c r="AC52" s="4"/>
      <c r="AD52" s="551"/>
      <c r="AE52" s="551"/>
      <c r="AF52" s="551"/>
      <c r="AG52" s="551"/>
      <c r="AH52" s="552"/>
      <c r="AI52" s="539"/>
      <c r="AJ52" s="545"/>
      <c r="AK52" s="545"/>
      <c r="AL52" s="535"/>
      <c r="AM52" s="537"/>
      <c r="AN52" s="539"/>
      <c r="AO52" s="535"/>
      <c r="AP52" s="537"/>
      <c r="AQ52" s="539"/>
      <c r="AR52" s="535"/>
      <c r="AS52" s="541"/>
      <c r="AT52" s="4"/>
      <c r="AU52" s="4"/>
      <c r="AV52" s="4"/>
      <c r="AW52" s="4"/>
      <c r="AX52" s="4"/>
      <c r="AY52" s="542"/>
      <c r="AZ52" s="542"/>
      <c r="BA52" s="542"/>
      <c r="BB52" s="542"/>
      <c r="BC52" s="542"/>
      <c r="BD52" s="542"/>
      <c r="BE52" s="542"/>
      <c r="BF52" s="543"/>
      <c r="BG52" s="530"/>
      <c r="BH52" s="532"/>
      <c r="BI52" s="532"/>
      <c r="BJ52" s="532"/>
      <c r="BK52" s="532"/>
      <c r="BL52" s="532"/>
      <c r="BM52" s="528"/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558"/>
      <c r="C53" s="558"/>
      <c r="D53" s="558"/>
      <c r="E53" s="558"/>
      <c r="F53" s="558"/>
      <c r="G53" s="558"/>
      <c r="H53" s="558"/>
      <c r="I53" s="559"/>
      <c r="J53" s="561"/>
      <c r="K53" s="548"/>
      <c r="L53" s="548"/>
      <c r="M53" s="548"/>
      <c r="N53" s="548"/>
      <c r="O53" s="548"/>
      <c r="P53" s="550"/>
      <c r="Q53" s="136"/>
      <c r="R53" s="137"/>
      <c r="S53" s="137"/>
      <c r="T53" s="137"/>
      <c r="U53" s="137"/>
      <c r="V53" s="137"/>
      <c r="W53" s="137"/>
      <c r="X53" s="137"/>
      <c r="Y53" s="138"/>
      <c r="Z53" s="4"/>
      <c r="AA53" s="4"/>
      <c r="AB53" s="4"/>
      <c r="AC53" s="4"/>
      <c r="AD53" s="551"/>
      <c r="AE53" s="551"/>
      <c r="AF53" s="551"/>
      <c r="AG53" s="551"/>
      <c r="AH53" s="552"/>
      <c r="AI53" s="540"/>
      <c r="AJ53" s="546"/>
      <c r="AK53" s="546"/>
      <c r="AL53" s="536"/>
      <c r="AM53" s="537"/>
      <c r="AN53" s="540"/>
      <c r="AO53" s="536"/>
      <c r="AP53" s="537"/>
      <c r="AQ53" s="540"/>
      <c r="AR53" s="536"/>
      <c r="AS53" s="541"/>
      <c r="AT53" s="4"/>
      <c r="AU53" s="4"/>
      <c r="AV53" s="4"/>
      <c r="AW53" s="4"/>
      <c r="AX53" s="4"/>
      <c r="AY53" s="542"/>
      <c r="AZ53" s="542"/>
      <c r="BA53" s="542"/>
      <c r="BB53" s="542"/>
      <c r="BC53" s="542"/>
      <c r="BD53" s="542"/>
      <c r="BE53" s="542"/>
      <c r="BF53" s="543"/>
      <c r="BG53" s="531"/>
      <c r="BH53" s="533"/>
      <c r="BI53" s="533"/>
      <c r="BJ53" s="533"/>
      <c r="BK53" s="533"/>
      <c r="BL53" s="533"/>
      <c r="BM53" s="529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378" t="s">
        <v>21</v>
      </c>
      <c r="AK68" s="379"/>
      <c r="AL68" s="379"/>
      <c r="AM68" s="379"/>
      <c r="AN68" s="379"/>
      <c r="AO68" s="379"/>
      <c r="AP68" s="379"/>
      <c r="AQ68" s="379"/>
      <c r="AR68" s="380"/>
      <c r="AS68" s="381" t="s">
        <v>22</v>
      </c>
      <c r="AT68" s="379"/>
      <c r="AU68" s="379"/>
      <c r="AV68" s="379"/>
      <c r="AW68" s="379"/>
      <c r="AX68" s="379"/>
      <c r="AY68" s="379"/>
      <c r="AZ68" s="379"/>
      <c r="BA68" s="382"/>
      <c r="BB68" s="70"/>
      <c r="BC68" s="228" t="s">
        <v>23</v>
      </c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30"/>
    </row>
    <row r="69" spans="2:68" ht="18.75" customHeight="1" x14ac:dyDescent="0.2">
      <c r="B69" s="38"/>
      <c r="C69" s="39" t="s">
        <v>24</v>
      </c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9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41"/>
      <c r="C70" s="248"/>
      <c r="D70" s="248"/>
      <c r="E70" s="248"/>
      <c r="F70" s="248"/>
      <c r="G70" s="248"/>
      <c r="H70" s="248"/>
      <c r="I70" s="37"/>
      <c r="J70" s="46" t="s">
        <v>26</v>
      </c>
      <c r="K70" s="46"/>
      <c r="L70" s="4"/>
      <c r="M70" s="249"/>
      <c r="N70" s="527"/>
      <c r="O70" s="527"/>
      <c r="P70" s="527"/>
      <c r="Q70" s="527"/>
      <c r="R70" s="527"/>
      <c r="S70" s="527"/>
      <c r="T70" s="527"/>
      <c r="U70" s="37"/>
      <c r="V70" s="4"/>
      <c r="W70" s="47" t="s">
        <v>27</v>
      </c>
      <c r="X70" s="20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42"/>
      <c r="C71" s="4" t="s">
        <v>29</v>
      </c>
      <c r="D71" s="4"/>
      <c r="E71" s="4"/>
      <c r="F71" s="4"/>
      <c r="G71" s="4"/>
      <c r="H71" s="4" t="s">
        <v>30</v>
      </c>
      <c r="I71" s="4"/>
      <c r="J71" s="4"/>
      <c r="K71" s="46" t="s">
        <v>31</v>
      </c>
      <c r="L71" s="46"/>
      <c r="M71" s="249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20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42"/>
      <c r="C72" s="4"/>
      <c r="D72" s="4"/>
      <c r="E72" s="4"/>
      <c r="F72" s="4"/>
      <c r="G72" s="4"/>
      <c r="H72" s="4"/>
      <c r="I72" s="4"/>
      <c r="J72" s="4"/>
      <c r="K72" s="46"/>
      <c r="L72" s="46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20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42"/>
      <c r="C73" s="4" t="s">
        <v>33</v>
      </c>
      <c r="D73" s="4"/>
      <c r="E73" s="4"/>
      <c r="F73" s="4"/>
      <c r="G73" s="4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0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4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82" t="s">
        <v>0</v>
      </c>
      <c r="AZ84" s="83"/>
      <c r="BA84" s="83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5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84"/>
      <c r="AZ85" s="85"/>
      <c r="BA85" s="85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7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86" t="s">
        <v>2</v>
      </c>
      <c r="AZ86" s="85"/>
      <c r="BA86" s="85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7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84"/>
      <c r="AZ87" s="85"/>
      <c r="BA87" s="85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553"/>
      <c r="BM87" s="553"/>
      <c r="BN87" s="553"/>
      <c r="BO87" s="553"/>
      <c r="BP87" s="554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87"/>
      <c r="AZ88" s="88"/>
      <c r="BA88" s="88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557" t="s">
        <v>3</v>
      </c>
      <c r="AZ89" s="557"/>
      <c r="BA89" s="557"/>
      <c r="BB89" s="557"/>
      <c r="BC89" s="557"/>
      <c r="BD89" s="557"/>
      <c r="BE89" s="557"/>
      <c r="BF89" s="557"/>
      <c r="BG89" s="557"/>
      <c r="BH89" s="25"/>
      <c r="BI89" s="25"/>
      <c r="BJ89" s="4"/>
      <c r="BK89" s="4"/>
      <c r="BL89" s="4"/>
      <c r="BM89" s="4"/>
      <c r="BN89" s="4"/>
      <c r="BO89" s="4"/>
      <c r="BP89" s="4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7"/>
      <c r="AZ90" s="4"/>
      <c r="BA90" s="4"/>
      <c r="BB90" s="4"/>
      <c r="BC90" s="4" t="s">
        <v>4</v>
      </c>
      <c r="BD90" s="80"/>
      <c r="BE90" s="81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</row>
    <row r="91" spans="2:71" ht="18" customHeight="1" thickBo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42" t="s">
        <v>5</v>
      </c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4"/>
      <c r="BK91" s="4"/>
      <c r="BL91" s="4"/>
      <c r="BM91" s="4"/>
    </row>
    <row r="92" spans="2:71" ht="7.2" customHeight="1" thickBot="1" x14ac:dyDescent="0.25">
      <c r="B92" s="558" t="s">
        <v>54</v>
      </c>
      <c r="C92" s="558"/>
      <c r="D92" s="558"/>
      <c r="E92" s="558"/>
      <c r="F92" s="558"/>
      <c r="G92" s="558"/>
      <c r="H92" s="558"/>
      <c r="I92" s="559"/>
      <c r="J92" s="159"/>
      <c r="K92" s="124"/>
      <c r="L92" s="124"/>
      <c r="M92" s="124"/>
      <c r="N92" s="124"/>
      <c r="O92" s="124"/>
      <c r="P92" s="127"/>
      <c r="Q92" s="130"/>
      <c r="R92" s="131"/>
      <c r="S92" s="131"/>
      <c r="T92" s="131"/>
      <c r="U92" s="131"/>
      <c r="V92" s="131"/>
      <c r="W92" s="131"/>
      <c r="X92" s="131"/>
      <c r="Y92" s="132"/>
      <c r="Z92" s="4"/>
      <c r="AA92" s="4"/>
      <c r="AB92" s="4"/>
      <c r="AC92" s="4"/>
      <c r="AD92" s="551" t="s">
        <v>6</v>
      </c>
      <c r="AE92" s="551"/>
      <c r="AF92" s="551"/>
      <c r="AG92" s="551"/>
      <c r="AH92" s="552"/>
      <c r="AI92" s="538"/>
      <c r="AJ92" s="544"/>
      <c r="AK92" s="544"/>
      <c r="AL92" s="534"/>
      <c r="AM92" s="537" t="s">
        <v>9</v>
      </c>
      <c r="AN92" s="538"/>
      <c r="AO92" s="534"/>
      <c r="AP92" s="537" t="s">
        <v>10</v>
      </c>
      <c r="AQ92" s="538"/>
      <c r="AR92" s="534"/>
      <c r="AS92" s="541" t="s">
        <v>11</v>
      </c>
      <c r="AT92" s="4"/>
      <c r="AU92" s="4"/>
      <c r="AV92" s="4"/>
      <c r="AW92" s="4"/>
      <c r="AX92" s="4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4"/>
      <c r="BK92" s="4"/>
      <c r="BL92" s="4"/>
      <c r="BM92" s="4"/>
    </row>
    <row r="93" spans="2:71" ht="9" customHeight="1" x14ac:dyDescent="0.2">
      <c r="B93" s="558"/>
      <c r="C93" s="558"/>
      <c r="D93" s="558"/>
      <c r="E93" s="558"/>
      <c r="F93" s="558"/>
      <c r="G93" s="558"/>
      <c r="H93" s="558"/>
      <c r="I93" s="559"/>
      <c r="J93" s="560"/>
      <c r="K93" s="547"/>
      <c r="L93" s="547"/>
      <c r="M93" s="547"/>
      <c r="N93" s="547"/>
      <c r="O93" s="547"/>
      <c r="P93" s="549"/>
      <c r="Q93" s="133"/>
      <c r="R93" s="134"/>
      <c r="S93" s="134"/>
      <c r="T93" s="134"/>
      <c r="U93" s="134"/>
      <c r="V93" s="134"/>
      <c r="W93" s="134"/>
      <c r="X93" s="134"/>
      <c r="Y93" s="135"/>
      <c r="Z93" s="4"/>
      <c r="AA93" s="4"/>
      <c r="AB93" s="4"/>
      <c r="AC93" s="4"/>
      <c r="AD93" s="551"/>
      <c r="AE93" s="551"/>
      <c r="AF93" s="551"/>
      <c r="AG93" s="551"/>
      <c r="AH93" s="552"/>
      <c r="AI93" s="539"/>
      <c r="AJ93" s="545"/>
      <c r="AK93" s="545"/>
      <c r="AL93" s="535"/>
      <c r="AM93" s="537"/>
      <c r="AN93" s="539"/>
      <c r="AO93" s="535"/>
      <c r="AP93" s="537"/>
      <c r="AQ93" s="539"/>
      <c r="AR93" s="535"/>
      <c r="AS93" s="541"/>
      <c r="AT93" s="4"/>
      <c r="AU93" s="4"/>
      <c r="AV93" s="4"/>
      <c r="AW93" s="4"/>
      <c r="AX93" s="4"/>
      <c r="AY93" s="542"/>
      <c r="AZ93" s="542"/>
      <c r="BA93" s="542"/>
      <c r="BB93" s="542"/>
      <c r="BC93" s="542"/>
      <c r="BD93" s="542"/>
      <c r="BE93" s="542"/>
      <c r="BF93" s="543"/>
      <c r="BG93" s="530"/>
      <c r="BH93" s="532"/>
      <c r="BI93" s="532"/>
      <c r="BJ93" s="532"/>
      <c r="BK93" s="532"/>
      <c r="BL93" s="532"/>
      <c r="BM93" s="528"/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558"/>
      <c r="C94" s="558"/>
      <c r="D94" s="558"/>
      <c r="E94" s="558"/>
      <c r="F94" s="558"/>
      <c r="G94" s="558"/>
      <c r="H94" s="558"/>
      <c r="I94" s="559"/>
      <c r="J94" s="561"/>
      <c r="K94" s="548"/>
      <c r="L94" s="548"/>
      <c r="M94" s="548"/>
      <c r="N94" s="548"/>
      <c r="O94" s="548"/>
      <c r="P94" s="550"/>
      <c r="Q94" s="136"/>
      <c r="R94" s="137"/>
      <c r="S94" s="137"/>
      <c r="T94" s="137"/>
      <c r="U94" s="137"/>
      <c r="V94" s="137"/>
      <c r="W94" s="137"/>
      <c r="X94" s="137"/>
      <c r="Y94" s="138"/>
      <c r="Z94" s="4"/>
      <c r="AA94" s="4"/>
      <c r="AB94" s="4"/>
      <c r="AC94" s="4"/>
      <c r="AD94" s="551"/>
      <c r="AE94" s="551"/>
      <c r="AF94" s="551"/>
      <c r="AG94" s="551"/>
      <c r="AH94" s="552"/>
      <c r="AI94" s="540"/>
      <c r="AJ94" s="546"/>
      <c r="AK94" s="546"/>
      <c r="AL94" s="536"/>
      <c r="AM94" s="537"/>
      <c r="AN94" s="540"/>
      <c r="AO94" s="536"/>
      <c r="AP94" s="537"/>
      <c r="AQ94" s="540"/>
      <c r="AR94" s="536"/>
      <c r="AS94" s="541"/>
      <c r="AT94" s="4"/>
      <c r="AU94" s="4"/>
      <c r="AV94" s="4"/>
      <c r="AW94" s="4"/>
      <c r="AX94" s="4"/>
      <c r="AY94" s="542"/>
      <c r="AZ94" s="542"/>
      <c r="BA94" s="542"/>
      <c r="BB94" s="542"/>
      <c r="BC94" s="542"/>
      <c r="BD94" s="542"/>
      <c r="BE94" s="542"/>
      <c r="BF94" s="543"/>
      <c r="BG94" s="531"/>
      <c r="BH94" s="533"/>
      <c r="BI94" s="533"/>
      <c r="BJ94" s="533"/>
      <c r="BK94" s="533"/>
      <c r="BL94" s="533"/>
      <c r="BM94" s="529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378" t="s">
        <v>21</v>
      </c>
      <c r="AK109" s="379"/>
      <c r="AL109" s="379"/>
      <c r="AM109" s="379"/>
      <c r="AN109" s="379"/>
      <c r="AO109" s="379"/>
      <c r="AP109" s="379"/>
      <c r="AQ109" s="379"/>
      <c r="AR109" s="380"/>
      <c r="AS109" s="381" t="s">
        <v>22</v>
      </c>
      <c r="AT109" s="379"/>
      <c r="AU109" s="379"/>
      <c r="AV109" s="379"/>
      <c r="AW109" s="379"/>
      <c r="AX109" s="379"/>
      <c r="AY109" s="379"/>
      <c r="AZ109" s="379"/>
      <c r="BA109" s="382"/>
      <c r="BB109" s="70"/>
      <c r="BC109" s="228" t="s">
        <v>23</v>
      </c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30"/>
    </row>
    <row r="110" spans="2:68" ht="18.75" customHeight="1" x14ac:dyDescent="0.2">
      <c r="B110" s="38"/>
      <c r="C110" s="39" t="s">
        <v>24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19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41"/>
      <c r="C111" s="248"/>
      <c r="D111" s="248"/>
      <c r="E111" s="248"/>
      <c r="F111" s="248"/>
      <c r="G111" s="248"/>
      <c r="H111" s="248"/>
      <c r="I111" s="37"/>
      <c r="J111" s="46" t="s">
        <v>26</v>
      </c>
      <c r="K111" s="46"/>
      <c r="L111" s="4"/>
      <c r="M111" s="249"/>
      <c r="N111" s="527"/>
      <c r="O111" s="527"/>
      <c r="P111" s="527"/>
      <c r="Q111" s="527"/>
      <c r="R111" s="527"/>
      <c r="S111" s="527"/>
      <c r="T111" s="527"/>
      <c r="U111" s="37"/>
      <c r="V111" s="4"/>
      <c r="W111" s="47" t="s">
        <v>27</v>
      </c>
      <c r="X111" s="20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42"/>
      <c r="C112" s="4" t="s">
        <v>29</v>
      </c>
      <c r="D112" s="4"/>
      <c r="E112" s="4"/>
      <c r="F112" s="4"/>
      <c r="G112" s="4"/>
      <c r="H112" s="4" t="s">
        <v>30</v>
      </c>
      <c r="I112" s="4"/>
      <c r="J112" s="4"/>
      <c r="K112" s="46" t="s">
        <v>31</v>
      </c>
      <c r="L112" s="46"/>
      <c r="M112" s="249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20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42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20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42"/>
      <c r="C114" s="4" t="s">
        <v>33</v>
      </c>
      <c r="D114" s="4"/>
      <c r="E114" s="4"/>
      <c r="F114" s="4"/>
      <c r="G114" s="4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0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4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82" t="s">
        <v>0</v>
      </c>
      <c r="AZ125" s="83"/>
      <c r="BA125" s="83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5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84"/>
      <c r="AZ126" s="85"/>
      <c r="BA126" s="85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7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86" t="s">
        <v>2</v>
      </c>
      <c r="AZ127" s="85"/>
      <c r="BA127" s="85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7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84"/>
      <c r="AZ128" s="85"/>
      <c r="BA128" s="85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4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87"/>
      <c r="AZ129" s="88"/>
      <c r="BA129" s="88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6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557" t="s">
        <v>3</v>
      </c>
      <c r="AZ130" s="557"/>
      <c r="BA130" s="557"/>
      <c r="BB130" s="557"/>
      <c r="BC130" s="557"/>
      <c r="BD130" s="557"/>
      <c r="BE130" s="557"/>
      <c r="BF130" s="557"/>
      <c r="BG130" s="557"/>
      <c r="BH130" s="25"/>
      <c r="BI130" s="25"/>
      <c r="BJ130" s="4"/>
      <c r="BK130" s="4"/>
      <c r="BL130" s="4"/>
      <c r="BM130" s="4"/>
      <c r="BN130" s="4"/>
      <c r="BO130" s="4"/>
      <c r="BP130" s="4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7"/>
      <c r="AZ131" s="4"/>
      <c r="BA131" s="4"/>
      <c r="BB131" s="4"/>
      <c r="BC131" s="4" t="s">
        <v>4</v>
      </c>
      <c r="BD131" s="80"/>
      <c r="BE131" s="81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</row>
    <row r="132" spans="2:68" ht="18" customHeight="1" thickBo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42" t="s">
        <v>5</v>
      </c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4"/>
      <c r="BK132" s="4"/>
      <c r="BL132" s="4"/>
      <c r="BM132" s="4"/>
    </row>
    <row r="133" spans="2:68" ht="7.2" customHeight="1" thickBot="1" x14ac:dyDescent="0.25">
      <c r="B133" s="558" t="s">
        <v>54</v>
      </c>
      <c r="C133" s="558"/>
      <c r="D133" s="558"/>
      <c r="E133" s="558"/>
      <c r="F133" s="558"/>
      <c r="G133" s="558"/>
      <c r="H133" s="558"/>
      <c r="I133" s="559"/>
      <c r="J133" s="159"/>
      <c r="K133" s="124"/>
      <c r="L133" s="124"/>
      <c r="M133" s="124"/>
      <c r="N133" s="124"/>
      <c r="O133" s="124"/>
      <c r="P133" s="127"/>
      <c r="Q133" s="130"/>
      <c r="R133" s="131"/>
      <c r="S133" s="131"/>
      <c r="T133" s="131"/>
      <c r="U133" s="131"/>
      <c r="V133" s="131"/>
      <c r="W133" s="131"/>
      <c r="X133" s="131"/>
      <c r="Y133" s="132"/>
      <c r="Z133" s="4"/>
      <c r="AA133" s="4"/>
      <c r="AB133" s="4"/>
      <c r="AC133" s="4"/>
      <c r="AD133" s="551" t="s">
        <v>6</v>
      </c>
      <c r="AE133" s="551"/>
      <c r="AF133" s="551"/>
      <c r="AG133" s="551"/>
      <c r="AH133" s="552"/>
      <c r="AI133" s="538"/>
      <c r="AJ133" s="544"/>
      <c r="AK133" s="544"/>
      <c r="AL133" s="534"/>
      <c r="AM133" s="537" t="s">
        <v>9</v>
      </c>
      <c r="AN133" s="538"/>
      <c r="AO133" s="534"/>
      <c r="AP133" s="537" t="s">
        <v>10</v>
      </c>
      <c r="AQ133" s="538"/>
      <c r="AR133" s="534"/>
      <c r="AS133" s="541" t="s">
        <v>11</v>
      </c>
      <c r="AT133" s="4"/>
      <c r="AU133" s="4"/>
      <c r="AV133" s="4"/>
      <c r="AW133" s="4"/>
      <c r="AX133" s="4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4"/>
      <c r="BK133" s="4"/>
      <c r="BL133" s="4"/>
      <c r="BM133" s="4"/>
    </row>
    <row r="134" spans="2:68" ht="9" customHeight="1" x14ac:dyDescent="0.2">
      <c r="B134" s="558"/>
      <c r="C134" s="558"/>
      <c r="D134" s="558"/>
      <c r="E134" s="558"/>
      <c r="F134" s="558"/>
      <c r="G134" s="558"/>
      <c r="H134" s="558"/>
      <c r="I134" s="559"/>
      <c r="J134" s="560"/>
      <c r="K134" s="547"/>
      <c r="L134" s="547"/>
      <c r="M134" s="547"/>
      <c r="N134" s="547"/>
      <c r="O134" s="547"/>
      <c r="P134" s="549"/>
      <c r="Q134" s="133"/>
      <c r="R134" s="134"/>
      <c r="S134" s="134"/>
      <c r="T134" s="134"/>
      <c r="U134" s="134"/>
      <c r="V134" s="134"/>
      <c r="W134" s="134"/>
      <c r="X134" s="134"/>
      <c r="Y134" s="135"/>
      <c r="Z134" s="4"/>
      <c r="AA134" s="4"/>
      <c r="AB134" s="4"/>
      <c r="AC134" s="4"/>
      <c r="AD134" s="551"/>
      <c r="AE134" s="551"/>
      <c r="AF134" s="551"/>
      <c r="AG134" s="551"/>
      <c r="AH134" s="552"/>
      <c r="AI134" s="539"/>
      <c r="AJ134" s="545"/>
      <c r="AK134" s="545"/>
      <c r="AL134" s="535"/>
      <c r="AM134" s="537"/>
      <c r="AN134" s="539"/>
      <c r="AO134" s="535"/>
      <c r="AP134" s="537"/>
      <c r="AQ134" s="539"/>
      <c r="AR134" s="535"/>
      <c r="AS134" s="541"/>
      <c r="AT134" s="4"/>
      <c r="AU134" s="4"/>
      <c r="AV134" s="4"/>
      <c r="AW134" s="4"/>
      <c r="AX134" s="4"/>
      <c r="AY134" s="542"/>
      <c r="AZ134" s="542"/>
      <c r="BA134" s="542"/>
      <c r="BB134" s="542"/>
      <c r="BC134" s="542"/>
      <c r="BD134" s="542"/>
      <c r="BE134" s="542"/>
      <c r="BF134" s="543"/>
      <c r="BG134" s="530"/>
      <c r="BH134" s="532"/>
      <c r="BI134" s="532"/>
      <c r="BJ134" s="532"/>
      <c r="BK134" s="532"/>
      <c r="BL134" s="532"/>
      <c r="BM134" s="528"/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558"/>
      <c r="C135" s="558"/>
      <c r="D135" s="558"/>
      <c r="E135" s="558"/>
      <c r="F135" s="558"/>
      <c r="G135" s="558"/>
      <c r="H135" s="558"/>
      <c r="I135" s="559"/>
      <c r="J135" s="561"/>
      <c r="K135" s="548"/>
      <c r="L135" s="548"/>
      <c r="M135" s="548"/>
      <c r="N135" s="548"/>
      <c r="O135" s="548"/>
      <c r="P135" s="550"/>
      <c r="Q135" s="136"/>
      <c r="R135" s="137"/>
      <c r="S135" s="137"/>
      <c r="T135" s="137"/>
      <c r="U135" s="137"/>
      <c r="V135" s="137"/>
      <c r="W135" s="137"/>
      <c r="X135" s="137"/>
      <c r="Y135" s="138"/>
      <c r="Z135" s="4"/>
      <c r="AA135" s="4"/>
      <c r="AB135" s="4"/>
      <c r="AC135" s="4"/>
      <c r="AD135" s="551"/>
      <c r="AE135" s="551"/>
      <c r="AF135" s="551"/>
      <c r="AG135" s="551"/>
      <c r="AH135" s="552"/>
      <c r="AI135" s="540"/>
      <c r="AJ135" s="546"/>
      <c r="AK135" s="546"/>
      <c r="AL135" s="536"/>
      <c r="AM135" s="537"/>
      <c r="AN135" s="540"/>
      <c r="AO135" s="536"/>
      <c r="AP135" s="537"/>
      <c r="AQ135" s="540"/>
      <c r="AR135" s="536"/>
      <c r="AS135" s="541"/>
      <c r="AT135" s="4"/>
      <c r="AU135" s="4"/>
      <c r="AV135" s="4"/>
      <c r="AW135" s="4"/>
      <c r="AX135" s="4"/>
      <c r="AY135" s="542"/>
      <c r="AZ135" s="542"/>
      <c r="BA135" s="542"/>
      <c r="BB135" s="542"/>
      <c r="BC135" s="542"/>
      <c r="BD135" s="542"/>
      <c r="BE135" s="542"/>
      <c r="BF135" s="543"/>
      <c r="BG135" s="531"/>
      <c r="BH135" s="533"/>
      <c r="BI135" s="533"/>
      <c r="BJ135" s="533"/>
      <c r="BK135" s="533"/>
      <c r="BL135" s="533"/>
      <c r="BM135" s="529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378" t="s">
        <v>21</v>
      </c>
      <c r="AK150" s="379"/>
      <c r="AL150" s="379"/>
      <c r="AM150" s="379"/>
      <c r="AN150" s="379"/>
      <c r="AO150" s="379"/>
      <c r="AP150" s="379"/>
      <c r="AQ150" s="379"/>
      <c r="AR150" s="380"/>
      <c r="AS150" s="381" t="s">
        <v>22</v>
      </c>
      <c r="AT150" s="379"/>
      <c r="AU150" s="379"/>
      <c r="AV150" s="379"/>
      <c r="AW150" s="379"/>
      <c r="AX150" s="379"/>
      <c r="AY150" s="379"/>
      <c r="AZ150" s="379"/>
      <c r="BA150" s="382"/>
      <c r="BB150" s="70"/>
      <c r="BC150" s="228" t="s">
        <v>23</v>
      </c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30"/>
    </row>
    <row r="151" spans="2:68" ht="18.75" customHeight="1" x14ac:dyDescent="0.2">
      <c r="B151" s="38"/>
      <c r="C151" s="39" t="s">
        <v>24</v>
      </c>
      <c r="D151" s="39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19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41"/>
      <c r="C152" s="248"/>
      <c r="D152" s="248"/>
      <c r="E152" s="248"/>
      <c r="F152" s="248"/>
      <c r="G152" s="248"/>
      <c r="H152" s="248"/>
      <c r="I152" s="37"/>
      <c r="J152" s="46" t="s">
        <v>26</v>
      </c>
      <c r="K152" s="46"/>
      <c r="L152" s="4"/>
      <c r="M152" s="249"/>
      <c r="N152" s="527"/>
      <c r="O152" s="527"/>
      <c r="P152" s="527"/>
      <c r="Q152" s="527"/>
      <c r="R152" s="527"/>
      <c r="S152" s="527"/>
      <c r="T152" s="527"/>
      <c r="U152" s="37"/>
      <c r="V152" s="4"/>
      <c r="W152" s="47" t="s">
        <v>27</v>
      </c>
      <c r="X152" s="20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42"/>
      <c r="C153" s="4" t="s">
        <v>29</v>
      </c>
      <c r="D153" s="4"/>
      <c r="E153" s="4"/>
      <c r="F153" s="4"/>
      <c r="G153" s="4"/>
      <c r="H153" s="4" t="s">
        <v>30</v>
      </c>
      <c r="I153" s="4"/>
      <c r="J153" s="4"/>
      <c r="K153" s="46" t="s">
        <v>31</v>
      </c>
      <c r="L153" s="46"/>
      <c r="M153" s="249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20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42"/>
      <c r="C154" s="4"/>
      <c r="D154" s="4"/>
      <c r="E154" s="4"/>
      <c r="F154" s="4"/>
      <c r="G154" s="4"/>
      <c r="H154" s="4"/>
      <c r="I154" s="4"/>
      <c r="J154" s="4"/>
      <c r="K154" s="46"/>
      <c r="L154" s="46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20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42"/>
      <c r="C155" s="4" t="s">
        <v>33</v>
      </c>
      <c r="D155" s="4"/>
      <c r="E155" s="4"/>
      <c r="F155" s="4"/>
      <c r="G155" s="4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0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4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mergeCells count="684">
    <mergeCell ref="BB2:BP4"/>
    <mergeCell ref="B3:Q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BB43:BP45"/>
    <mergeCell ref="B44:Q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BJ52:BJ53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AS55:BG55"/>
    <mergeCell ref="BH55:BP55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BB84:BP86"/>
    <mergeCell ref="B85:Q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BJ93:BJ94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AS96:BG96"/>
    <mergeCell ref="BH96:BP96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BB125:BP127"/>
    <mergeCell ref="B126:Q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BJ134:BJ135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AS137:BG137"/>
    <mergeCell ref="BH137:BP137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</mergeCells>
  <phoneticPr fontId="2"/>
  <dataValidations count="1">
    <dataValidation type="list" allowBlank="1" showInputMessage="1" showErrorMessage="1" sqref="X15:Z26 X97:Z108 X56:Z67 X138:Z149" xr:uid="{116FC829-A311-4CEF-AEF6-9B828FE4C626}">
      <formula1>"※,非"</formula1>
    </dataValidation>
  </dataValidations>
  <hyperlinks>
    <hyperlink ref="K39" r:id="rId1" xr:uid="{B5D04F72-9F98-4959-91A8-69949BB2CA1C}"/>
    <hyperlink ref="O38" r:id="rId2" xr:uid="{A8E9BAE6-1A2F-4992-9A7A-F59A4DF789B4}"/>
    <hyperlink ref="K80" r:id="rId3" xr:uid="{9AC0AAEF-DD4E-4776-A8B4-36DB0BC0262A}"/>
    <hyperlink ref="O79" r:id="rId4" xr:uid="{157299D7-FAF5-4E6B-9ABF-1E0A72EE740A}"/>
    <hyperlink ref="K121" r:id="rId5" xr:uid="{FDDDB130-18B0-4532-820A-252A9D5E7C54}"/>
    <hyperlink ref="O120" r:id="rId6" xr:uid="{95FD0F2B-AD34-4C25-A596-77EF85C30150}"/>
    <hyperlink ref="K162" r:id="rId7" xr:uid="{0937E80D-5426-4857-B1AB-0C7B5C668A7C}"/>
    <hyperlink ref="O161" r:id="rId8" xr:uid="{DAB266F8-BFDB-4851-A5B3-EA7B1A2A8482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F9D1-3D9C-4AFA-95F4-D505F5DFD59B}">
  <sheetPr>
    <tabColor theme="0" tint="-0.34998626667073579"/>
  </sheetPr>
  <dimension ref="B1:BS164"/>
  <sheetViews>
    <sheetView showGridLines="0" showZeros="0" showWhiteSpace="0" view="pageBreakPreview" zoomScale="80" zoomScaleNormal="80" zoomScaleSheetLayoutView="80" workbookViewId="0"/>
  </sheetViews>
  <sheetFormatPr defaultColWidth="8.88671875" defaultRowHeight="13.2" x14ac:dyDescent="0.2"/>
  <cols>
    <col min="1" max="1" width="1.44140625" style="52" customWidth="1"/>
    <col min="2" max="7" width="2.21875" style="51" customWidth="1"/>
    <col min="8" max="16" width="1.88671875" style="51" customWidth="1"/>
    <col min="17" max="19" width="2.21875" style="51" customWidth="1"/>
    <col min="20" max="26" width="1.77734375" style="51" customWidth="1"/>
    <col min="27" max="27" width="1.6640625" style="51" customWidth="1"/>
    <col min="28" max="44" width="2.21875" style="51" customWidth="1"/>
    <col min="45" max="45" width="1.88671875" style="51" customWidth="1"/>
    <col min="46" max="46" width="2.6640625" style="51" customWidth="1"/>
    <col min="47" max="52" width="1.88671875" style="51" customWidth="1"/>
    <col min="53" max="55" width="2.21875" style="51" customWidth="1"/>
    <col min="56" max="68" width="3.33203125" style="51" customWidth="1"/>
    <col min="69" max="71" width="8.88671875" style="52" customWidth="1"/>
    <col min="72" max="16384" width="8.88671875" style="52"/>
  </cols>
  <sheetData>
    <row r="1" spans="2:71" ht="10.5" customHeight="1" thickBot="1" x14ac:dyDescent="0.25">
      <c r="AL1" s="52"/>
      <c r="BO1" s="51" t="s">
        <v>68</v>
      </c>
      <c r="BP1" s="51">
        <v>1</v>
      </c>
    </row>
    <row r="2" spans="2:71" ht="18.75" customHeight="1" x14ac:dyDescent="0.2">
      <c r="AL2" s="53"/>
      <c r="AY2" s="82" t="s">
        <v>0</v>
      </c>
      <c r="AZ2" s="83"/>
      <c r="BA2" s="83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R2" s="56"/>
      <c r="BS2" s="57"/>
    </row>
    <row r="3" spans="2:71" ht="13.5" customHeight="1" x14ac:dyDescent="0.2">
      <c r="B3" s="419" t="s">
        <v>73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AL3" s="59"/>
      <c r="AM3" s="59"/>
      <c r="AN3" s="59"/>
      <c r="AO3" s="59"/>
      <c r="AP3" s="59"/>
      <c r="AQ3" s="59"/>
      <c r="AR3" s="59"/>
      <c r="AS3" s="59"/>
      <c r="AT3" s="59"/>
      <c r="AY3" s="84"/>
      <c r="AZ3" s="85"/>
      <c r="BA3" s="85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7"/>
      <c r="BR3" s="56"/>
      <c r="BS3" s="61"/>
    </row>
    <row r="4" spans="2:71" ht="15.75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AL4" s="59"/>
      <c r="AM4" s="59"/>
      <c r="AN4" s="59"/>
      <c r="AO4" s="59"/>
      <c r="AP4" s="59"/>
      <c r="AQ4" s="59"/>
      <c r="AR4" s="59"/>
      <c r="AS4" s="59"/>
      <c r="AT4" s="59"/>
      <c r="AY4" s="86" t="s">
        <v>2</v>
      </c>
      <c r="AZ4" s="85"/>
      <c r="BA4" s="85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7"/>
    </row>
    <row r="5" spans="2:71" ht="15.75" customHeight="1" x14ac:dyDescent="0.2">
      <c r="B5" s="139" t="s">
        <v>52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L5" s="59"/>
      <c r="AM5" s="59"/>
      <c r="AN5" s="59"/>
      <c r="AO5" s="59"/>
      <c r="AP5" s="59"/>
      <c r="AQ5" s="59"/>
      <c r="AR5" s="59"/>
      <c r="AS5" s="59"/>
      <c r="AT5" s="59"/>
      <c r="AY5" s="84"/>
      <c r="AZ5" s="85"/>
      <c r="BA5" s="85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4"/>
    </row>
    <row r="6" spans="2:71" ht="15.75" customHeight="1" thickBot="1" x14ac:dyDescent="0.2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L6" s="59"/>
      <c r="AM6" s="59"/>
      <c r="AN6" s="59"/>
      <c r="AO6" s="59"/>
      <c r="AP6" s="59"/>
      <c r="AQ6" s="59"/>
      <c r="AR6" s="59"/>
      <c r="AS6" s="59"/>
      <c r="AT6" s="59"/>
      <c r="AY6" s="87"/>
      <c r="AZ6" s="88"/>
      <c r="BA6" s="88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6"/>
    </row>
    <row r="7" spans="2:71" ht="18" customHeight="1" thickBot="1" x14ac:dyDescent="0.25">
      <c r="AL7" s="59"/>
      <c r="AM7" s="59"/>
      <c r="AN7" s="59"/>
      <c r="AO7" s="59"/>
      <c r="AQ7" s="59"/>
      <c r="AR7" s="59"/>
      <c r="AS7" s="59"/>
      <c r="AT7" s="59"/>
      <c r="AY7" s="557" t="s">
        <v>3</v>
      </c>
      <c r="AZ7" s="557"/>
      <c r="BA7" s="557"/>
      <c r="BB7" s="557"/>
      <c r="BC7" s="557"/>
      <c r="BD7" s="557"/>
      <c r="BE7" s="557"/>
      <c r="BF7" s="557"/>
      <c r="BG7" s="557"/>
      <c r="BH7" s="25"/>
      <c r="BI7" s="25"/>
      <c r="BJ7" s="4"/>
      <c r="BK7" s="4"/>
      <c r="BL7" s="4"/>
      <c r="BM7" s="4"/>
      <c r="BN7" s="4"/>
      <c r="BO7" s="4"/>
      <c r="BP7" s="4"/>
    </row>
    <row r="8" spans="2:71" ht="18" customHeight="1" thickBot="1" x14ac:dyDescent="0.25">
      <c r="AL8" s="59"/>
      <c r="AM8" s="59"/>
      <c r="AN8" s="59"/>
      <c r="AO8" s="59"/>
      <c r="AQ8" s="59"/>
      <c r="AR8" s="59"/>
      <c r="AS8" s="59"/>
      <c r="AT8" s="59"/>
      <c r="AY8" s="7"/>
      <c r="AZ8" s="4"/>
      <c r="BA8" s="4"/>
      <c r="BB8" s="4"/>
      <c r="BC8" s="4" t="s">
        <v>4</v>
      </c>
      <c r="BD8" s="80"/>
      <c r="BE8" s="81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2:71" ht="18" customHeight="1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42" t="s">
        <v>5</v>
      </c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4"/>
      <c r="BK9" s="4"/>
      <c r="BL9" s="4"/>
      <c r="BM9" s="4"/>
    </row>
    <row r="10" spans="2:71" ht="7.2" customHeight="1" thickBot="1" x14ac:dyDescent="0.25">
      <c r="B10" s="558" t="s">
        <v>54</v>
      </c>
      <c r="C10" s="558"/>
      <c r="D10" s="558"/>
      <c r="E10" s="558"/>
      <c r="F10" s="558"/>
      <c r="G10" s="558"/>
      <c r="H10" s="558"/>
      <c r="I10" s="559"/>
      <c r="J10" s="159"/>
      <c r="K10" s="124"/>
      <c r="L10" s="124"/>
      <c r="M10" s="124"/>
      <c r="N10" s="124"/>
      <c r="O10" s="124"/>
      <c r="P10" s="127"/>
      <c r="Q10" s="130"/>
      <c r="R10" s="131"/>
      <c r="S10" s="131"/>
      <c r="T10" s="131"/>
      <c r="U10" s="131"/>
      <c r="V10" s="131"/>
      <c r="W10" s="131"/>
      <c r="X10" s="131"/>
      <c r="Y10" s="132"/>
      <c r="Z10" s="4"/>
      <c r="AA10" s="4"/>
      <c r="AB10" s="4"/>
      <c r="AC10" s="4"/>
      <c r="AD10" s="551" t="s">
        <v>6</v>
      </c>
      <c r="AE10" s="551"/>
      <c r="AF10" s="551"/>
      <c r="AG10" s="551"/>
      <c r="AH10" s="552"/>
      <c r="AI10" s="538"/>
      <c r="AJ10" s="544"/>
      <c r="AK10" s="544"/>
      <c r="AL10" s="534"/>
      <c r="AM10" s="537" t="s">
        <v>9</v>
      </c>
      <c r="AN10" s="538"/>
      <c r="AO10" s="534"/>
      <c r="AP10" s="537" t="s">
        <v>10</v>
      </c>
      <c r="AQ10" s="538"/>
      <c r="AR10" s="534"/>
      <c r="AS10" s="541" t="s">
        <v>11</v>
      </c>
      <c r="AT10" s="4"/>
      <c r="AU10" s="4"/>
      <c r="AV10" s="4"/>
      <c r="AW10" s="4"/>
      <c r="AX10" s="4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4"/>
      <c r="BK10" s="4"/>
      <c r="BL10" s="4"/>
      <c r="BM10" s="4"/>
    </row>
    <row r="11" spans="2:71" ht="9" customHeight="1" x14ac:dyDescent="0.2">
      <c r="B11" s="558"/>
      <c r="C11" s="558"/>
      <c r="D11" s="558"/>
      <c r="E11" s="558"/>
      <c r="F11" s="558"/>
      <c r="G11" s="558"/>
      <c r="H11" s="558"/>
      <c r="I11" s="559"/>
      <c r="J11" s="560"/>
      <c r="K11" s="547"/>
      <c r="L11" s="547"/>
      <c r="M11" s="547"/>
      <c r="N11" s="547"/>
      <c r="O11" s="547"/>
      <c r="P11" s="549"/>
      <c r="Q11" s="133"/>
      <c r="R11" s="134"/>
      <c r="S11" s="134"/>
      <c r="T11" s="134"/>
      <c r="U11" s="134"/>
      <c r="V11" s="134"/>
      <c r="W11" s="134"/>
      <c r="X11" s="134"/>
      <c r="Y11" s="135"/>
      <c r="Z11" s="4"/>
      <c r="AA11" s="4"/>
      <c r="AB11" s="4"/>
      <c r="AC11" s="4"/>
      <c r="AD11" s="551"/>
      <c r="AE11" s="551"/>
      <c r="AF11" s="551"/>
      <c r="AG11" s="551"/>
      <c r="AH11" s="552"/>
      <c r="AI11" s="539"/>
      <c r="AJ11" s="545"/>
      <c r="AK11" s="545"/>
      <c r="AL11" s="535"/>
      <c r="AM11" s="537"/>
      <c r="AN11" s="539"/>
      <c r="AO11" s="535"/>
      <c r="AP11" s="537"/>
      <c r="AQ11" s="539"/>
      <c r="AR11" s="535"/>
      <c r="AS11" s="541"/>
      <c r="AT11" s="4"/>
      <c r="AU11" s="4"/>
      <c r="AV11" s="4"/>
      <c r="AW11" s="4"/>
      <c r="AX11" s="4"/>
      <c r="AY11" s="542"/>
      <c r="AZ11" s="542"/>
      <c r="BA11" s="542"/>
      <c r="BB11" s="542"/>
      <c r="BC11" s="542"/>
      <c r="BD11" s="542"/>
      <c r="BE11" s="542"/>
      <c r="BF11" s="543"/>
      <c r="BG11" s="530"/>
      <c r="BH11" s="532"/>
      <c r="BI11" s="532"/>
      <c r="BJ11" s="532"/>
      <c r="BK11" s="532"/>
      <c r="BL11" s="532"/>
      <c r="BM11" s="528"/>
      <c r="BN11" s="312" t="s">
        <v>8</v>
      </c>
      <c r="BO11" s="314" t="s">
        <v>8</v>
      </c>
      <c r="BP11" s="314" t="s">
        <v>8</v>
      </c>
    </row>
    <row r="12" spans="2:71" ht="9" customHeight="1" thickBot="1" x14ac:dyDescent="0.25">
      <c r="B12" s="558"/>
      <c r="C12" s="558"/>
      <c r="D12" s="558"/>
      <c r="E12" s="558"/>
      <c r="F12" s="558"/>
      <c r="G12" s="558"/>
      <c r="H12" s="558"/>
      <c r="I12" s="559"/>
      <c r="J12" s="561"/>
      <c r="K12" s="548"/>
      <c r="L12" s="548"/>
      <c r="M12" s="548"/>
      <c r="N12" s="548"/>
      <c r="O12" s="548"/>
      <c r="P12" s="550"/>
      <c r="Q12" s="136"/>
      <c r="R12" s="137"/>
      <c r="S12" s="137"/>
      <c r="T12" s="137"/>
      <c r="U12" s="137"/>
      <c r="V12" s="137"/>
      <c r="W12" s="137"/>
      <c r="X12" s="137"/>
      <c r="Y12" s="138"/>
      <c r="Z12" s="4"/>
      <c r="AA12" s="4"/>
      <c r="AB12" s="4"/>
      <c r="AC12" s="4"/>
      <c r="AD12" s="551"/>
      <c r="AE12" s="551"/>
      <c r="AF12" s="551"/>
      <c r="AG12" s="551"/>
      <c r="AH12" s="552"/>
      <c r="AI12" s="540"/>
      <c r="AJ12" s="546"/>
      <c r="AK12" s="546"/>
      <c r="AL12" s="536"/>
      <c r="AM12" s="537"/>
      <c r="AN12" s="540"/>
      <c r="AO12" s="536"/>
      <c r="AP12" s="537"/>
      <c r="AQ12" s="540"/>
      <c r="AR12" s="536"/>
      <c r="AS12" s="541"/>
      <c r="AT12" s="4"/>
      <c r="AU12" s="4"/>
      <c r="AV12" s="4"/>
      <c r="AW12" s="4"/>
      <c r="AX12" s="4"/>
      <c r="AY12" s="542"/>
      <c r="AZ12" s="542"/>
      <c r="BA12" s="542"/>
      <c r="BB12" s="542"/>
      <c r="BC12" s="542"/>
      <c r="BD12" s="542"/>
      <c r="BE12" s="542"/>
      <c r="BF12" s="543"/>
      <c r="BG12" s="531"/>
      <c r="BH12" s="533"/>
      <c r="BI12" s="533"/>
      <c r="BJ12" s="533"/>
      <c r="BK12" s="533"/>
      <c r="BL12" s="533"/>
      <c r="BM12" s="529"/>
      <c r="BN12" s="313"/>
      <c r="BO12" s="315"/>
      <c r="BP12" s="315"/>
    </row>
    <row r="13" spans="2:71" ht="13.2" customHeight="1" thickBot="1" x14ac:dyDescent="0.25"/>
    <row r="14" spans="2:71" ht="24" customHeight="1" x14ac:dyDescent="0.2">
      <c r="B14" s="318" t="s">
        <v>12</v>
      </c>
      <c r="C14" s="319"/>
      <c r="D14" s="319"/>
      <c r="E14" s="319"/>
      <c r="F14" s="320"/>
      <c r="G14" s="142" t="s">
        <v>13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321" t="s">
        <v>14</v>
      </c>
      <c r="Y14" s="145"/>
      <c r="Z14" s="146"/>
      <c r="AA14" s="322" t="s">
        <v>15</v>
      </c>
      <c r="AB14" s="323"/>
      <c r="AC14" s="324"/>
      <c r="AD14" s="322" t="s">
        <v>16</v>
      </c>
      <c r="AE14" s="323"/>
      <c r="AF14" s="323"/>
      <c r="AG14" s="323"/>
      <c r="AH14" s="323"/>
      <c r="AI14" s="323"/>
      <c r="AJ14" s="324"/>
      <c r="AK14" s="325" t="s">
        <v>17</v>
      </c>
      <c r="AL14" s="326"/>
      <c r="AM14" s="326"/>
      <c r="AN14" s="326"/>
      <c r="AO14" s="326"/>
      <c r="AP14" s="326"/>
      <c r="AQ14" s="326"/>
      <c r="AR14" s="327"/>
      <c r="AS14" s="142" t="s">
        <v>18</v>
      </c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4"/>
      <c r="BH14" s="142" t="s">
        <v>19</v>
      </c>
      <c r="BI14" s="143"/>
      <c r="BJ14" s="143"/>
      <c r="BK14" s="143"/>
      <c r="BL14" s="143"/>
      <c r="BM14" s="143"/>
      <c r="BN14" s="143"/>
      <c r="BO14" s="143"/>
      <c r="BP14" s="330"/>
    </row>
    <row r="15" spans="2:71" ht="18.75" customHeight="1" x14ac:dyDescent="0.2">
      <c r="B15" s="333"/>
      <c r="C15" s="334"/>
      <c r="D15" s="334"/>
      <c r="E15" s="334"/>
      <c r="F15" s="335"/>
      <c r="G15" s="336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8"/>
      <c r="X15" s="336"/>
      <c r="Y15" s="337"/>
      <c r="Z15" s="338"/>
      <c r="AA15" s="339"/>
      <c r="AB15" s="340"/>
      <c r="AC15" s="341"/>
      <c r="AD15" s="339"/>
      <c r="AE15" s="340"/>
      <c r="AF15" s="340"/>
      <c r="AG15" s="340"/>
      <c r="AH15" s="340"/>
      <c r="AI15" s="340"/>
      <c r="AJ15" s="341"/>
      <c r="AK15" s="339"/>
      <c r="AL15" s="340"/>
      <c r="AM15" s="340"/>
      <c r="AN15" s="340"/>
      <c r="AO15" s="340"/>
      <c r="AP15" s="340"/>
      <c r="AQ15" s="340"/>
      <c r="AR15" s="341"/>
      <c r="AS15" s="342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4"/>
      <c r="BH15" s="345"/>
      <c r="BI15" s="346"/>
      <c r="BJ15" s="346"/>
      <c r="BK15" s="346"/>
      <c r="BL15" s="346"/>
      <c r="BM15" s="346"/>
      <c r="BN15" s="346"/>
      <c r="BO15" s="346"/>
      <c r="BP15" s="347"/>
    </row>
    <row r="16" spans="2:71" ht="18.75" customHeight="1" x14ac:dyDescent="0.2">
      <c r="B16" s="354"/>
      <c r="C16" s="355"/>
      <c r="D16" s="355"/>
      <c r="E16" s="355"/>
      <c r="F16" s="356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/>
      <c r="Y16" s="358"/>
      <c r="Z16" s="359"/>
      <c r="AA16" s="360"/>
      <c r="AB16" s="361"/>
      <c r="AC16" s="362"/>
      <c r="AD16" s="360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2"/>
      <c r="AS16" s="348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51"/>
      <c r="BI16" s="352"/>
      <c r="BJ16" s="352"/>
      <c r="BK16" s="352"/>
      <c r="BL16" s="352"/>
      <c r="BM16" s="352"/>
      <c r="BN16" s="352"/>
      <c r="BO16" s="352"/>
      <c r="BP16" s="353"/>
    </row>
    <row r="17" spans="2:68" ht="18.75" customHeight="1" x14ac:dyDescent="0.2">
      <c r="B17" s="354"/>
      <c r="C17" s="355"/>
      <c r="D17" s="355"/>
      <c r="E17" s="355"/>
      <c r="F17" s="356"/>
      <c r="G17" s="357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9"/>
      <c r="AA17" s="360"/>
      <c r="AB17" s="361"/>
      <c r="AC17" s="362"/>
      <c r="AD17" s="360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2"/>
      <c r="AS17" s="348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50"/>
      <c r="BH17" s="351"/>
      <c r="BI17" s="352"/>
      <c r="BJ17" s="352"/>
      <c r="BK17" s="352"/>
      <c r="BL17" s="352"/>
      <c r="BM17" s="352"/>
      <c r="BN17" s="352"/>
      <c r="BO17" s="352"/>
      <c r="BP17" s="353"/>
    </row>
    <row r="18" spans="2:68" ht="18.75" customHeight="1" x14ac:dyDescent="0.2">
      <c r="B18" s="354"/>
      <c r="C18" s="355"/>
      <c r="D18" s="355"/>
      <c r="E18" s="355"/>
      <c r="F18" s="356"/>
      <c r="G18" s="357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9"/>
      <c r="X18" s="357"/>
      <c r="Y18" s="358"/>
      <c r="Z18" s="359"/>
      <c r="AA18" s="360"/>
      <c r="AB18" s="361"/>
      <c r="AC18" s="362"/>
      <c r="AD18" s="360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2"/>
      <c r="AS18" s="348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50"/>
      <c r="BH18" s="351"/>
      <c r="BI18" s="352"/>
      <c r="BJ18" s="352"/>
      <c r="BK18" s="352"/>
      <c r="BL18" s="352"/>
      <c r="BM18" s="352"/>
      <c r="BN18" s="352"/>
      <c r="BO18" s="352"/>
      <c r="BP18" s="353"/>
    </row>
    <row r="19" spans="2:68" ht="18.75" customHeight="1" x14ac:dyDescent="0.2">
      <c r="B19" s="354"/>
      <c r="C19" s="355"/>
      <c r="D19" s="355"/>
      <c r="E19" s="355"/>
      <c r="F19" s="356"/>
      <c r="G19" s="357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9"/>
      <c r="X19" s="357"/>
      <c r="Y19" s="358"/>
      <c r="Z19" s="359"/>
      <c r="AA19" s="360"/>
      <c r="AB19" s="361"/>
      <c r="AC19" s="362"/>
      <c r="AD19" s="360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2"/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50"/>
      <c r="BH19" s="351"/>
      <c r="BI19" s="352"/>
      <c r="BJ19" s="352"/>
      <c r="BK19" s="352"/>
      <c r="BL19" s="352"/>
      <c r="BM19" s="352"/>
      <c r="BN19" s="352"/>
      <c r="BO19" s="352"/>
      <c r="BP19" s="353"/>
    </row>
    <row r="20" spans="2:68" ht="18.75" customHeight="1" x14ac:dyDescent="0.2">
      <c r="B20" s="354"/>
      <c r="C20" s="355"/>
      <c r="D20" s="355"/>
      <c r="E20" s="355"/>
      <c r="F20" s="356"/>
      <c r="G20" s="357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9"/>
      <c r="X20" s="357"/>
      <c r="Y20" s="358"/>
      <c r="Z20" s="359"/>
      <c r="AA20" s="360"/>
      <c r="AB20" s="361"/>
      <c r="AC20" s="362"/>
      <c r="AD20" s="360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2"/>
      <c r="AS20" s="348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50"/>
      <c r="BH20" s="351"/>
      <c r="BI20" s="352"/>
      <c r="BJ20" s="352"/>
      <c r="BK20" s="352"/>
      <c r="BL20" s="352"/>
      <c r="BM20" s="352"/>
      <c r="BN20" s="352"/>
      <c r="BO20" s="352"/>
      <c r="BP20" s="353"/>
    </row>
    <row r="21" spans="2:68" ht="18.75" customHeight="1" x14ac:dyDescent="0.2">
      <c r="B21" s="354"/>
      <c r="C21" s="355"/>
      <c r="D21" s="355"/>
      <c r="E21" s="355"/>
      <c r="F21" s="356"/>
      <c r="G21" s="357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9"/>
      <c r="X21" s="357"/>
      <c r="Y21" s="358"/>
      <c r="Z21" s="359"/>
      <c r="AA21" s="360"/>
      <c r="AB21" s="361"/>
      <c r="AC21" s="362"/>
      <c r="AD21" s="360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2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51"/>
      <c r="BI21" s="352"/>
      <c r="BJ21" s="352"/>
      <c r="BK21" s="352"/>
      <c r="BL21" s="352"/>
      <c r="BM21" s="352"/>
      <c r="BN21" s="352"/>
      <c r="BO21" s="352"/>
      <c r="BP21" s="353"/>
    </row>
    <row r="22" spans="2:68" ht="18.75" customHeight="1" x14ac:dyDescent="0.2">
      <c r="B22" s="354"/>
      <c r="C22" s="355"/>
      <c r="D22" s="355"/>
      <c r="E22" s="355"/>
      <c r="F22" s="356"/>
      <c r="G22" s="357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57"/>
      <c r="Y22" s="358"/>
      <c r="Z22" s="359"/>
      <c r="AA22" s="360"/>
      <c r="AB22" s="361"/>
      <c r="AC22" s="362"/>
      <c r="AD22" s="360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2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51"/>
      <c r="BI22" s="352"/>
      <c r="BJ22" s="352"/>
      <c r="BK22" s="352"/>
      <c r="BL22" s="352"/>
      <c r="BM22" s="352"/>
      <c r="BN22" s="352"/>
      <c r="BO22" s="352"/>
      <c r="BP22" s="353"/>
    </row>
    <row r="23" spans="2:68" ht="18.75" customHeight="1" x14ac:dyDescent="0.2">
      <c r="B23" s="354"/>
      <c r="C23" s="355"/>
      <c r="D23" s="355"/>
      <c r="E23" s="355"/>
      <c r="F23" s="356"/>
      <c r="G23" s="357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9"/>
      <c r="X23" s="357"/>
      <c r="Y23" s="358"/>
      <c r="Z23" s="359"/>
      <c r="AA23" s="360"/>
      <c r="AB23" s="361"/>
      <c r="AC23" s="362"/>
      <c r="AD23" s="360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2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51"/>
      <c r="BI23" s="352"/>
      <c r="BJ23" s="352"/>
      <c r="BK23" s="352"/>
      <c r="BL23" s="352"/>
      <c r="BM23" s="352"/>
      <c r="BN23" s="352"/>
      <c r="BO23" s="352"/>
      <c r="BP23" s="353"/>
    </row>
    <row r="24" spans="2:68" ht="18.75" customHeight="1" x14ac:dyDescent="0.2">
      <c r="B24" s="354"/>
      <c r="C24" s="355"/>
      <c r="D24" s="355"/>
      <c r="E24" s="355"/>
      <c r="F24" s="356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9"/>
      <c r="X24" s="357"/>
      <c r="Y24" s="358"/>
      <c r="Z24" s="359"/>
      <c r="AA24" s="360"/>
      <c r="AB24" s="361"/>
      <c r="AC24" s="362"/>
      <c r="AD24" s="360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2"/>
      <c r="AS24" s="348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351"/>
      <c r="BI24" s="352"/>
      <c r="BJ24" s="352"/>
      <c r="BK24" s="352"/>
      <c r="BL24" s="352"/>
      <c r="BM24" s="352"/>
      <c r="BN24" s="352"/>
      <c r="BO24" s="352"/>
      <c r="BP24" s="353"/>
    </row>
    <row r="25" spans="2:68" ht="18.75" customHeight="1" x14ac:dyDescent="0.2">
      <c r="B25" s="354"/>
      <c r="C25" s="355"/>
      <c r="D25" s="355"/>
      <c r="E25" s="355"/>
      <c r="F25" s="356"/>
      <c r="G25" s="357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9"/>
      <c r="X25" s="357"/>
      <c r="Y25" s="358"/>
      <c r="Z25" s="359"/>
      <c r="AA25" s="360"/>
      <c r="AB25" s="361"/>
      <c r="AC25" s="362"/>
      <c r="AD25" s="360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2"/>
      <c r="AS25" s="348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351"/>
      <c r="BI25" s="352"/>
      <c r="BJ25" s="352"/>
      <c r="BK25" s="352"/>
      <c r="BL25" s="352"/>
      <c r="BM25" s="352"/>
      <c r="BN25" s="352"/>
      <c r="BO25" s="352"/>
      <c r="BP25" s="353"/>
    </row>
    <row r="26" spans="2:68" ht="18.75" customHeight="1" thickBot="1" x14ac:dyDescent="0.25">
      <c r="B26" s="363"/>
      <c r="C26" s="364"/>
      <c r="D26" s="364"/>
      <c r="E26" s="364"/>
      <c r="F26" s="365"/>
      <c r="G26" s="3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66"/>
      <c r="Y26" s="367"/>
      <c r="Z26" s="368"/>
      <c r="AA26" s="369"/>
      <c r="AB26" s="370"/>
      <c r="AC26" s="371"/>
      <c r="AD26" s="369"/>
      <c r="AE26" s="370"/>
      <c r="AF26" s="370"/>
      <c r="AG26" s="370"/>
      <c r="AH26" s="370"/>
      <c r="AI26" s="370"/>
      <c r="AJ26" s="371"/>
      <c r="AK26" s="369"/>
      <c r="AL26" s="370"/>
      <c r="AM26" s="370"/>
      <c r="AN26" s="370"/>
      <c r="AO26" s="370"/>
      <c r="AP26" s="370"/>
      <c r="AQ26" s="370"/>
      <c r="AR26" s="371"/>
      <c r="AS26" s="372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4"/>
      <c r="BH26" s="375"/>
      <c r="BI26" s="376"/>
      <c r="BJ26" s="376"/>
      <c r="BK26" s="376"/>
      <c r="BL26" s="376"/>
      <c r="BM26" s="376"/>
      <c r="BN26" s="376"/>
      <c r="BO26" s="376"/>
      <c r="BP26" s="377"/>
    </row>
    <row r="27" spans="2:68" ht="18.75" customHeight="1" thickBot="1" x14ac:dyDescent="0.25"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 t="s">
        <v>20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78" t="s">
        <v>21</v>
      </c>
      <c r="AK27" s="379"/>
      <c r="AL27" s="379"/>
      <c r="AM27" s="379"/>
      <c r="AN27" s="379"/>
      <c r="AO27" s="379"/>
      <c r="AP27" s="379"/>
      <c r="AQ27" s="379"/>
      <c r="AR27" s="380"/>
      <c r="AS27" s="381" t="s">
        <v>22</v>
      </c>
      <c r="AT27" s="379"/>
      <c r="AU27" s="379"/>
      <c r="AV27" s="379"/>
      <c r="AW27" s="379"/>
      <c r="AX27" s="379"/>
      <c r="AY27" s="379"/>
      <c r="AZ27" s="379"/>
      <c r="BA27" s="382"/>
      <c r="BB27" s="70"/>
      <c r="BC27" s="228" t="s">
        <v>23</v>
      </c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30"/>
    </row>
    <row r="28" spans="2:68" ht="18.75" customHeight="1" x14ac:dyDescent="0.2">
      <c r="B28" s="38"/>
      <c r="C28" s="39" t="s">
        <v>24</v>
      </c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19"/>
      <c r="AA28" s="383" t="s">
        <v>25</v>
      </c>
      <c r="AB28" s="384"/>
      <c r="AC28" s="384"/>
      <c r="AD28" s="384"/>
      <c r="AE28" s="384"/>
      <c r="AF28" s="384"/>
      <c r="AG28" s="384"/>
      <c r="AH28" s="384"/>
      <c r="AI28" s="385"/>
      <c r="AJ28" s="234">
        <f>SUMIFS(AK15:AK26, X15:X26, "")</f>
        <v>0</v>
      </c>
      <c r="AK28" s="386"/>
      <c r="AL28" s="386"/>
      <c r="AM28" s="386"/>
      <c r="AN28" s="386"/>
      <c r="AO28" s="386"/>
      <c r="AP28" s="386"/>
      <c r="AQ28" s="386"/>
      <c r="AR28" s="387"/>
      <c r="AS28" s="234">
        <f>AJ28*0.1</f>
        <v>0</v>
      </c>
      <c r="AT28" s="386"/>
      <c r="AU28" s="386"/>
      <c r="AV28" s="386"/>
      <c r="AW28" s="386"/>
      <c r="AX28" s="386"/>
      <c r="AY28" s="386"/>
      <c r="AZ28" s="386"/>
      <c r="BA28" s="388"/>
      <c r="BB28" s="70"/>
      <c r="BC28" s="236" t="s">
        <v>51</v>
      </c>
      <c r="BD28" s="237"/>
      <c r="BE28" s="237"/>
      <c r="BF28" s="237"/>
      <c r="BG28" s="238"/>
      <c r="BH28" s="239"/>
      <c r="BI28" s="240"/>
      <c r="BJ28" s="240"/>
      <c r="BK28" s="240"/>
      <c r="BL28" s="240"/>
      <c r="BM28" s="240"/>
      <c r="BN28" s="240"/>
      <c r="BO28" s="240"/>
      <c r="BP28" s="241"/>
    </row>
    <row r="29" spans="2:68" ht="18.75" customHeight="1" thickBot="1" x14ac:dyDescent="0.25">
      <c r="B29" s="41"/>
      <c r="C29" s="248"/>
      <c r="D29" s="248"/>
      <c r="E29" s="248"/>
      <c r="F29" s="248"/>
      <c r="G29" s="248"/>
      <c r="H29" s="248"/>
      <c r="I29" s="37"/>
      <c r="J29" s="46" t="s">
        <v>26</v>
      </c>
      <c r="K29" s="46"/>
      <c r="L29" s="4"/>
      <c r="M29" s="249"/>
      <c r="N29" s="527"/>
      <c r="O29" s="527"/>
      <c r="P29" s="527"/>
      <c r="Q29" s="527"/>
      <c r="R29" s="527"/>
      <c r="S29" s="527"/>
      <c r="T29" s="527"/>
      <c r="U29" s="37"/>
      <c r="V29" s="4"/>
      <c r="W29" s="47" t="s">
        <v>27</v>
      </c>
      <c r="X29" s="20"/>
      <c r="AA29" s="414" t="s">
        <v>28</v>
      </c>
      <c r="AB29" s="415"/>
      <c r="AC29" s="415"/>
      <c r="AD29" s="415"/>
      <c r="AE29" s="415"/>
      <c r="AF29" s="415"/>
      <c r="AG29" s="415"/>
      <c r="AH29" s="415"/>
      <c r="AI29" s="416"/>
      <c r="AJ29" s="234">
        <f>SUMIFS(AK15:AK26, X15:X26, "※")</f>
        <v>0</v>
      </c>
      <c r="AK29" s="386"/>
      <c r="AL29" s="386"/>
      <c r="AM29" s="386"/>
      <c r="AN29" s="386"/>
      <c r="AO29" s="386"/>
      <c r="AP29" s="386"/>
      <c r="AQ29" s="386"/>
      <c r="AR29" s="387"/>
      <c r="AS29" s="404">
        <f>AJ29*0.08</f>
        <v>0</v>
      </c>
      <c r="AT29" s="405"/>
      <c r="AU29" s="405"/>
      <c r="AV29" s="405"/>
      <c r="AW29" s="405"/>
      <c r="AX29" s="405"/>
      <c r="AY29" s="405"/>
      <c r="AZ29" s="405"/>
      <c r="BA29" s="406"/>
      <c r="BB29" s="70"/>
      <c r="BC29" s="236" t="s">
        <v>40</v>
      </c>
      <c r="BD29" s="237"/>
      <c r="BE29" s="237"/>
      <c r="BF29" s="237"/>
      <c r="BG29" s="238"/>
      <c r="BH29" s="245"/>
      <c r="BI29" s="246"/>
      <c r="BJ29" s="246"/>
      <c r="BK29" s="246"/>
      <c r="BL29" s="246"/>
      <c r="BM29" s="246"/>
      <c r="BN29" s="246"/>
      <c r="BO29" s="246"/>
      <c r="BP29" s="247"/>
    </row>
    <row r="30" spans="2:68" ht="18.75" customHeight="1" thickBot="1" x14ac:dyDescent="0.25">
      <c r="B30" s="42"/>
      <c r="C30" s="4" t="s">
        <v>29</v>
      </c>
      <c r="D30" s="4"/>
      <c r="E30" s="4"/>
      <c r="F30" s="4"/>
      <c r="G30" s="4"/>
      <c r="H30" s="4" t="s">
        <v>30</v>
      </c>
      <c r="I30" s="4"/>
      <c r="J30" s="4"/>
      <c r="K30" s="46" t="s">
        <v>31</v>
      </c>
      <c r="L30" s="46"/>
      <c r="M30" s="249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20"/>
      <c r="AA30" s="401" t="s">
        <v>32</v>
      </c>
      <c r="AB30" s="402"/>
      <c r="AC30" s="402"/>
      <c r="AD30" s="402"/>
      <c r="AE30" s="402"/>
      <c r="AF30" s="402"/>
      <c r="AG30" s="402"/>
      <c r="AH30" s="402"/>
      <c r="AI30" s="403"/>
      <c r="AJ30" s="404">
        <f>SUMIFS(AK15:AK26, X15:X26, "非")</f>
        <v>0</v>
      </c>
      <c r="AK30" s="405"/>
      <c r="AL30" s="405"/>
      <c r="AM30" s="405"/>
      <c r="AN30" s="405"/>
      <c r="AO30" s="405"/>
      <c r="AP30" s="405"/>
      <c r="AQ30" s="405"/>
      <c r="AR30" s="406"/>
      <c r="AS30" s="407"/>
      <c r="AT30" s="408"/>
      <c r="AU30" s="408"/>
      <c r="AV30" s="408"/>
      <c r="AW30" s="408"/>
      <c r="AX30" s="408"/>
      <c r="AY30" s="408"/>
      <c r="AZ30" s="408"/>
      <c r="BA30" s="408"/>
    </row>
    <row r="31" spans="2:68" ht="9.75" customHeight="1" thickBot="1" x14ac:dyDescent="0.25">
      <c r="B31" s="42"/>
      <c r="C31" s="4"/>
      <c r="D31" s="4"/>
      <c r="E31" s="4"/>
      <c r="F31" s="4"/>
      <c r="G31" s="4"/>
      <c r="H31" s="4"/>
      <c r="I31" s="4"/>
      <c r="J31" s="4"/>
      <c r="K31" s="46"/>
      <c r="L31" s="4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0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68" ht="19.5" customHeight="1" x14ac:dyDescent="0.2">
      <c r="B32" s="42"/>
      <c r="C32" s="4" t="s">
        <v>33</v>
      </c>
      <c r="D32" s="4"/>
      <c r="E32" s="4"/>
      <c r="F32" s="4"/>
      <c r="G32" s="4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0"/>
      <c r="AA32" s="257" t="s">
        <v>34</v>
      </c>
      <c r="AB32" s="258"/>
      <c r="AC32" s="258"/>
      <c r="AD32" s="258"/>
      <c r="AE32" s="258"/>
      <c r="AF32" s="258"/>
      <c r="AG32" s="258"/>
      <c r="AH32" s="258"/>
      <c r="AI32" s="258"/>
      <c r="AJ32" s="259"/>
      <c r="AK32" s="410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267" t="s">
        <v>35</v>
      </c>
      <c r="BA32" s="268"/>
    </row>
    <row r="33" spans="2:71" ht="8.25" customHeight="1" thickBo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2"/>
      <c r="AK33" s="412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269"/>
      <c r="BA33" s="270"/>
    </row>
    <row r="34" spans="2:71" ht="12.75" customHeight="1" x14ac:dyDescent="0.2"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2:71" ht="12.75" customHeight="1" x14ac:dyDescent="0.2">
      <c r="B35" s="68"/>
      <c r="C35" s="74" t="s">
        <v>61</v>
      </c>
      <c r="D35" s="75"/>
      <c r="E35" s="75"/>
      <c r="F35" s="68"/>
    </row>
    <row r="36" spans="2:71" ht="12.75" customHeight="1" x14ac:dyDescent="0.2">
      <c r="C36" s="74" t="s">
        <v>69</v>
      </c>
      <c r="D36" s="76"/>
      <c r="E36" s="76"/>
      <c r="BB36" s="77"/>
      <c r="BC36" s="77"/>
      <c r="BD36" s="77"/>
      <c r="BE36" s="77"/>
      <c r="BF36" s="77"/>
      <c r="BG36" s="389" t="s">
        <v>36</v>
      </c>
      <c r="BH36" s="390"/>
      <c r="BI36" s="391"/>
      <c r="BJ36" s="389" t="s">
        <v>37</v>
      </c>
      <c r="BK36" s="390"/>
      <c r="BL36" s="391"/>
      <c r="BM36" s="389" t="s">
        <v>38</v>
      </c>
      <c r="BN36" s="390"/>
      <c r="BO36" s="391"/>
      <c r="BP36" s="77"/>
    </row>
    <row r="37" spans="2:71" ht="12.75" customHeight="1" x14ac:dyDescent="0.2">
      <c r="C37" s="74" t="s">
        <v>64</v>
      </c>
      <c r="D37" s="76"/>
      <c r="E37" s="76"/>
      <c r="BA37" s="77"/>
      <c r="BG37" s="392"/>
      <c r="BH37" s="166"/>
      <c r="BI37" s="393"/>
      <c r="BJ37" s="392"/>
      <c r="BK37" s="166"/>
      <c r="BL37" s="393"/>
      <c r="BM37" s="392"/>
      <c r="BN37" s="166"/>
      <c r="BO37" s="393"/>
    </row>
    <row r="38" spans="2:71" ht="15.45" customHeight="1" x14ac:dyDescent="0.2">
      <c r="C38" s="74" t="s">
        <v>66</v>
      </c>
      <c r="D38" s="76"/>
      <c r="E38" s="76"/>
      <c r="K38" s="78"/>
      <c r="O38" s="78" t="s">
        <v>67</v>
      </c>
      <c r="Y38" s="76" t="s">
        <v>39</v>
      </c>
      <c r="AD38" s="76"/>
      <c r="AI38" s="52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G38" s="394"/>
      <c r="BH38" s="112"/>
      <c r="BI38" s="395"/>
      <c r="BJ38" s="394"/>
      <c r="BK38" s="112"/>
      <c r="BL38" s="395"/>
      <c r="BM38" s="394"/>
      <c r="BN38" s="112"/>
      <c r="BO38" s="395"/>
    </row>
    <row r="39" spans="2:71" ht="15.45" customHeight="1" x14ac:dyDescent="0.2">
      <c r="C39" s="74" t="s">
        <v>63</v>
      </c>
      <c r="D39" s="76"/>
      <c r="E39" s="76"/>
      <c r="K39" s="78" t="s">
        <v>53</v>
      </c>
      <c r="AC39" s="76" t="s">
        <v>39</v>
      </c>
      <c r="AD39" s="76"/>
      <c r="AI39" s="52"/>
      <c r="AJ39" s="77"/>
      <c r="AK39" s="77"/>
      <c r="AN39" s="77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G39" s="394"/>
      <c r="BH39" s="112"/>
      <c r="BI39" s="395"/>
      <c r="BJ39" s="394"/>
      <c r="BK39" s="112"/>
      <c r="BL39" s="395"/>
      <c r="BM39" s="394"/>
      <c r="BN39" s="112"/>
      <c r="BO39" s="395"/>
    </row>
    <row r="40" spans="2:71" ht="15.45" customHeight="1" x14ac:dyDescent="0.2">
      <c r="C40" s="74" t="s">
        <v>65</v>
      </c>
      <c r="D40" s="76"/>
      <c r="E40" s="76"/>
      <c r="BG40" s="396"/>
      <c r="BH40" s="397"/>
      <c r="BI40" s="398"/>
      <c r="BJ40" s="396"/>
      <c r="BK40" s="397"/>
      <c r="BL40" s="398"/>
      <c r="BM40" s="396"/>
      <c r="BN40" s="397"/>
      <c r="BO40" s="398"/>
    </row>
    <row r="41" spans="2:71" ht="14.25" customHeight="1" x14ac:dyDescent="0.2">
      <c r="C41" s="74"/>
      <c r="D41" s="76"/>
      <c r="E41" s="76"/>
      <c r="BK41" s="51" t="s">
        <v>62</v>
      </c>
    </row>
    <row r="42" spans="2:71" ht="10.5" customHeight="1" thickBot="1" x14ac:dyDescent="0.25">
      <c r="AL42" s="52"/>
      <c r="BO42" s="51" t="s">
        <v>68</v>
      </c>
      <c r="BP42" s="51">
        <v>2</v>
      </c>
    </row>
    <row r="43" spans="2:71" ht="18.75" customHeight="1" x14ac:dyDescent="0.2">
      <c r="AL43" s="53"/>
      <c r="AY43" s="82" t="s">
        <v>0</v>
      </c>
      <c r="AZ43" s="83"/>
      <c r="BA43" s="83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R43" s="56"/>
      <c r="BS43" s="57"/>
    </row>
    <row r="44" spans="2:71" ht="13.5" customHeight="1" x14ac:dyDescent="0.2">
      <c r="B44" s="419" t="s">
        <v>73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AL44" s="59"/>
      <c r="AM44" s="59"/>
      <c r="AN44" s="59"/>
      <c r="AO44" s="59"/>
      <c r="AP44" s="59"/>
      <c r="AQ44" s="59"/>
      <c r="AR44" s="59"/>
      <c r="AS44" s="59"/>
      <c r="AT44" s="59"/>
      <c r="AY44" s="84"/>
      <c r="AZ44" s="85"/>
      <c r="BA44" s="85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R44" s="56"/>
      <c r="BS44" s="61"/>
    </row>
    <row r="45" spans="2:71" ht="15.75" customHeight="1" x14ac:dyDescent="0.2"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AL45" s="59"/>
      <c r="AM45" s="59"/>
      <c r="AN45" s="59"/>
      <c r="AO45" s="59"/>
      <c r="AP45" s="59"/>
      <c r="AQ45" s="59"/>
      <c r="AR45" s="59"/>
      <c r="AS45" s="59"/>
      <c r="AT45" s="59"/>
      <c r="AY45" s="86" t="s">
        <v>2</v>
      </c>
      <c r="AZ45" s="85"/>
      <c r="BA45" s="85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7"/>
    </row>
    <row r="46" spans="2:71" ht="15.75" customHeight="1" x14ac:dyDescent="0.2">
      <c r="B46" s="139" t="s">
        <v>52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L46" s="59"/>
      <c r="AM46" s="59"/>
      <c r="AN46" s="59"/>
      <c r="AO46" s="59"/>
      <c r="AP46" s="59"/>
      <c r="AQ46" s="59"/>
      <c r="AR46" s="59"/>
      <c r="AS46" s="59"/>
      <c r="AT46" s="59"/>
      <c r="AY46" s="84"/>
      <c r="AZ46" s="85"/>
      <c r="BA46" s="85"/>
      <c r="BB46" s="553"/>
      <c r="BC46" s="553"/>
      <c r="BD46" s="553"/>
      <c r="BE46" s="553"/>
      <c r="BF46" s="553"/>
      <c r="BG46" s="553"/>
      <c r="BH46" s="553"/>
      <c r="BI46" s="553"/>
      <c r="BJ46" s="553"/>
      <c r="BK46" s="553"/>
      <c r="BL46" s="553"/>
      <c r="BM46" s="553"/>
      <c r="BN46" s="553"/>
      <c r="BO46" s="553"/>
      <c r="BP46" s="554"/>
    </row>
    <row r="47" spans="2:71" ht="15.75" customHeight="1" thickBot="1" x14ac:dyDescent="0.2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L47" s="59"/>
      <c r="AM47" s="59"/>
      <c r="AN47" s="59"/>
      <c r="AO47" s="59"/>
      <c r="AP47" s="59"/>
      <c r="AQ47" s="59"/>
      <c r="AR47" s="59"/>
      <c r="AS47" s="59"/>
      <c r="AT47" s="59"/>
      <c r="AY47" s="87"/>
      <c r="AZ47" s="88"/>
      <c r="BA47" s="88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6"/>
    </row>
    <row r="48" spans="2:71" ht="18" customHeight="1" thickBot="1" x14ac:dyDescent="0.25">
      <c r="AL48" s="59"/>
      <c r="AM48" s="59"/>
      <c r="AN48" s="59"/>
      <c r="AO48" s="59"/>
      <c r="AQ48" s="59"/>
      <c r="AR48" s="59"/>
      <c r="AS48" s="59"/>
      <c r="AT48" s="59"/>
      <c r="AY48" s="557" t="s">
        <v>3</v>
      </c>
      <c r="AZ48" s="557"/>
      <c r="BA48" s="557"/>
      <c r="BB48" s="557"/>
      <c r="BC48" s="557"/>
      <c r="BD48" s="557"/>
      <c r="BE48" s="557"/>
      <c r="BF48" s="557"/>
      <c r="BG48" s="557"/>
      <c r="BH48" s="25"/>
      <c r="BI48" s="25"/>
      <c r="BJ48" s="4"/>
      <c r="BK48" s="4"/>
      <c r="BL48" s="4"/>
      <c r="BM48" s="4"/>
      <c r="BN48" s="4"/>
      <c r="BO48" s="4"/>
      <c r="BP48" s="4"/>
    </row>
    <row r="49" spans="2:68" ht="18" customHeight="1" thickBot="1" x14ac:dyDescent="0.25">
      <c r="AL49" s="59"/>
      <c r="AM49" s="59"/>
      <c r="AN49" s="59"/>
      <c r="AO49" s="59"/>
      <c r="AQ49" s="59"/>
      <c r="AR49" s="59"/>
      <c r="AS49" s="59"/>
      <c r="AT49" s="59"/>
      <c r="AY49" s="7"/>
      <c r="AZ49" s="4"/>
      <c r="BA49" s="4"/>
      <c r="BB49" s="4"/>
      <c r="BC49" s="4" t="s">
        <v>4</v>
      </c>
      <c r="BD49" s="80"/>
      <c r="BE49" s="81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</row>
    <row r="50" spans="2:68" ht="18" customHeight="1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42" t="s">
        <v>5</v>
      </c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4"/>
      <c r="BK50" s="4"/>
      <c r="BL50" s="4"/>
      <c r="BM50" s="4"/>
    </row>
    <row r="51" spans="2:68" ht="7.2" customHeight="1" thickBot="1" x14ac:dyDescent="0.25">
      <c r="B51" s="558" t="s">
        <v>54</v>
      </c>
      <c r="C51" s="558"/>
      <c r="D51" s="558"/>
      <c r="E51" s="558"/>
      <c r="F51" s="558"/>
      <c r="G51" s="558"/>
      <c r="H51" s="558"/>
      <c r="I51" s="559"/>
      <c r="J51" s="159"/>
      <c r="K51" s="124"/>
      <c r="L51" s="124"/>
      <c r="M51" s="124"/>
      <c r="N51" s="124"/>
      <c r="O51" s="124"/>
      <c r="P51" s="127"/>
      <c r="Q51" s="130"/>
      <c r="R51" s="131"/>
      <c r="S51" s="131"/>
      <c r="T51" s="131"/>
      <c r="U51" s="131"/>
      <c r="V51" s="131"/>
      <c r="W51" s="131"/>
      <c r="X51" s="131"/>
      <c r="Y51" s="132"/>
      <c r="Z51" s="4"/>
      <c r="AA51" s="4"/>
      <c r="AB51" s="4"/>
      <c r="AC51" s="4"/>
      <c r="AD51" s="551" t="s">
        <v>6</v>
      </c>
      <c r="AE51" s="551"/>
      <c r="AF51" s="551"/>
      <c r="AG51" s="551"/>
      <c r="AH51" s="552"/>
      <c r="AI51" s="538"/>
      <c r="AJ51" s="544"/>
      <c r="AK51" s="544"/>
      <c r="AL51" s="534"/>
      <c r="AM51" s="537" t="s">
        <v>9</v>
      </c>
      <c r="AN51" s="538"/>
      <c r="AO51" s="534"/>
      <c r="AP51" s="537" t="s">
        <v>10</v>
      </c>
      <c r="AQ51" s="538"/>
      <c r="AR51" s="534"/>
      <c r="AS51" s="541" t="s">
        <v>11</v>
      </c>
      <c r="AT51" s="4"/>
      <c r="AU51" s="4"/>
      <c r="AV51" s="4"/>
      <c r="AW51" s="4"/>
      <c r="AX51" s="4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4"/>
      <c r="BK51" s="4"/>
      <c r="BL51" s="4"/>
      <c r="BM51" s="4"/>
    </row>
    <row r="52" spans="2:68" ht="9" customHeight="1" x14ac:dyDescent="0.2">
      <c r="B52" s="558"/>
      <c r="C52" s="558"/>
      <c r="D52" s="558"/>
      <c r="E52" s="558"/>
      <c r="F52" s="558"/>
      <c r="G52" s="558"/>
      <c r="H52" s="558"/>
      <c r="I52" s="559"/>
      <c r="J52" s="560"/>
      <c r="K52" s="547"/>
      <c r="L52" s="547"/>
      <c r="M52" s="547"/>
      <c r="N52" s="547"/>
      <c r="O52" s="547"/>
      <c r="P52" s="549"/>
      <c r="Q52" s="133"/>
      <c r="R52" s="134"/>
      <c r="S52" s="134"/>
      <c r="T52" s="134"/>
      <c r="U52" s="134"/>
      <c r="V52" s="134"/>
      <c r="W52" s="134"/>
      <c r="X52" s="134"/>
      <c r="Y52" s="135"/>
      <c r="Z52" s="4"/>
      <c r="AA52" s="4"/>
      <c r="AB52" s="4"/>
      <c r="AC52" s="4"/>
      <c r="AD52" s="551"/>
      <c r="AE52" s="551"/>
      <c r="AF52" s="551"/>
      <c r="AG52" s="551"/>
      <c r="AH52" s="552"/>
      <c r="AI52" s="539"/>
      <c r="AJ52" s="545"/>
      <c r="AK52" s="545"/>
      <c r="AL52" s="535"/>
      <c r="AM52" s="537"/>
      <c r="AN52" s="539"/>
      <c r="AO52" s="535"/>
      <c r="AP52" s="537"/>
      <c r="AQ52" s="539"/>
      <c r="AR52" s="535"/>
      <c r="AS52" s="541"/>
      <c r="AT52" s="4"/>
      <c r="AU52" s="4"/>
      <c r="AV52" s="4"/>
      <c r="AW52" s="4"/>
      <c r="AX52" s="4"/>
      <c r="AY52" s="542"/>
      <c r="AZ52" s="542"/>
      <c r="BA52" s="542"/>
      <c r="BB52" s="542"/>
      <c r="BC52" s="542"/>
      <c r="BD52" s="542"/>
      <c r="BE52" s="542"/>
      <c r="BF52" s="543"/>
      <c r="BG52" s="530"/>
      <c r="BH52" s="532"/>
      <c r="BI52" s="532"/>
      <c r="BJ52" s="532"/>
      <c r="BK52" s="532"/>
      <c r="BL52" s="532"/>
      <c r="BM52" s="528"/>
      <c r="BN52" s="312" t="s">
        <v>8</v>
      </c>
      <c r="BO52" s="314" t="s">
        <v>8</v>
      </c>
      <c r="BP52" s="314" t="s">
        <v>8</v>
      </c>
    </row>
    <row r="53" spans="2:68" ht="9" customHeight="1" thickBot="1" x14ac:dyDescent="0.25">
      <c r="B53" s="558"/>
      <c r="C53" s="558"/>
      <c r="D53" s="558"/>
      <c r="E53" s="558"/>
      <c r="F53" s="558"/>
      <c r="G53" s="558"/>
      <c r="H53" s="558"/>
      <c r="I53" s="559"/>
      <c r="J53" s="561"/>
      <c r="K53" s="548"/>
      <c r="L53" s="548"/>
      <c r="M53" s="548"/>
      <c r="N53" s="548"/>
      <c r="O53" s="548"/>
      <c r="P53" s="550"/>
      <c r="Q53" s="136"/>
      <c r="R53" s="137"/>
      <c r="S53" s="137"/>
      <c r="T53" s="137"/>
      <c r="U53" s="137"/>
      <c r="V53" s="137"/>
      <c r="W53" s="137"/>
      <c r="X53" s="137"/>
      <c r="Y53" s="138"/>
      <c r="Z53" s="4"/>
      <c r="AA53" s="4"/>
      <c r="AB53" s="4"/>
      <c r="AC53" s="4"/>
      <c r="AD53" s="551"/>
      <c r="AE53" s="551"/>
      <c r="AF53" s="551"/>
      <c r="AG53" s="551"/>
      <c r="AH53" s="552"/>
      <c r="AI53" s="540"/>
      <c r="AJ53" s="546"/>
      <c r="AK53" s="546"/>
      <c r="AL53" s="536"/>
      <c r="AM53" s="537"/>
      <c r="AN53" s="540"/>
      <c r="AO53" s="536"/>
      <c r="AP53" s="537"/>
      <c r="AQ53" s="540"/>
      <c r="AR53" s="536"/>
      <c r="AS53" s="541"/>
      <c r="AT53" s="4"/>
      <c r="AU53" s="4"/>
      <c r="AV53" s="4"/>
      <c r="AW53" s="4"/>
      <c r="AX53" s="4"/>
      <c r="AY53" s="542"/>
      <c r="AZ53" s="542"/>
      <c r="BA53" s="542"/>
      <c r="BB53" s="542"/>
      <c r="BC53" s="542"/>
      <c r="BD53" s="542"/>
      <c r="BE53" s="542"/>
      <c r="BF53" s="543"/>
      <c r="BG53" s="531"/>
      <c r="BH53" s="533"/>
      <c r="BI53" s="533"/>
      <c r="BJ53" s="533"/>
      <c r="BK53" s="533"/>
      <c r="BL53" s="533"/>
      <c r="BM53" s="529"/>
      <c r="BN53" s="313"/>
      <c r="BO53" s="315"/>
      <c r="BP53" s="315"/>
    </row>
    <row r="54" spans="2:68" ht="13.2" customHeight="1" thickBot="1" x14ac:dyDescent="0.25"/>
    <row r="55" spans="2:68" ht="24" customHeight="1" x14ac:dyDescent="0.2">
      <c r="B55" s="318" t="s">
        <v>12</v>
      </c>
      <c r="C55" s="319"/>
      <c r="D55" s="319"/>
      <c r="E55" s="319"/>
      <c r="F55" s="320"/>
      <c r="G55" s="142" t="s">
        <v>13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4"/>
      <c r="X55" s="321" t="s">
        <v>14</v>
      </c>
      <c r="Y55" s="145"/>
      <c r="Z55" s="146"/>
      <c r="AA55" s="322" t="s">
        <v>15</v>
      </c>
      <c r="AB55" s="323"/>
      <c r="AC55" s="324"/>
      <c r="AD55" s="322" t="s">
        <v>16</v>
      </c>
      <c r="AE55" s="323"/>
      <c r="AF55" s="323"/>
      <c r="AG55" s="323"/>
      <c r="AH55" s="323"/>
      <c r="AI55" s="323"/>
      <c r="AJ55" s="324"/>
      <c r="AK55" s="325" t="s">
        <v>17</v>
      </c>
      <c r="AL55" s="326"/>
      <c r="AM55" s="326"/>
      <c r="AN55" s="326"/>
      <c r="AO55" s="326"/>
      <c r="AP55" s="326"/>
      <c r="AQ55" s="326"/>
      <c r="AR55" s="327"/>
      <c r="AS55" s="142" t="s">
        <v>18</v>
      </c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4"/>
      <c r="BH55" s="142" t="s">
        <v>19</v>
      </c>
      <c r="BI55" s="143"/>
      <c r="BJ55" s="143"/>
      <c r="BK55" s="143"/>
      <c r="BL55" s="143"/>
      <c r="BM55" s="143"/>
      <c r="BN55" s="143"/>
      <c r="BO55" s="143"/>
      <c r="BP55" s="330"/>
    </row>
    <row r="56" spans="2:68" ht="18.75" customHeight="1" x14ac:dyDescent="0.2">
      <c r="B56" s="333"/>
      <c r="C56" s="334"/>
      <c r="D56" s="334"/>
      <c r="E56" s="334"/>
      <c r="F56" s="335"/>
      <c r="G56" s="336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8"/>
      <c r="X56" s="336"/>
      <c r="Y56" s="337"/>
      <c r="Z56" s="338"/>
      <c r="AA56" s="339"/>
      <c r="AB56" s="340"/>
      <c r="AC56" s="341"/>
      <c r="AD56" s="339"/>
      <c r="AE56" s="340"/>
      <c r="AF56" s="340"/>
      <c r="AG56" s="340"/>
      <c r="AH56" s="340"/>
      <c r="AI56" s="340"/>
      <c r="AJ56" s="341"/>
      <c r="AK56" s="339"/>
      <c r="AL56" s="340"/>
      <c r="AM56" s="340"/>
      <c r="AN56" s="340"/>
      <c r="AO56" s="340"/>
      <c r="AP56" s="340"/>
      <c r="AQ56" s="340"/>
      <c r="AR56" s="341"/>
      <c r="AS56" s="342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4"/>
      <c r="BH56" s="345"/>
      <c r="BI56" s="346"/>
      <c r="BJ56" s="346"/>
      <c r="BK56" s="346"/>
      <c r="BL56" s="346"/>
      <c r="BM56" s="346"/>
      <c r="BN56" s="346"/>
      <c r="BO56" s="346"/>
      <c r="BP56" s="347"/>
    </row>
    <row r="57" spans="2:68" ht="18.75" customHeight="1" x14ac:dyDescent="0.2">
      <c r="B57" s="354"/>
      <c r="C57" s="355"/>
      <c r="D57" s="355"/>
      <c r="E57" s="355"/>
      <c r="F57" s="356"/>
      <c r="G57" s="357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7"/>
      <c r="Y57" s="358"/>
      <c r="Z57" s="359"/>
      <c r="AA57" s="360"/>
      <c r="AB57" s="361"/>
      <c r="AC57" s="362"/>
      <c r="AD57" s="360"/>
      <c r="AE57" s="361"/>
      <c r="AF57" s="361"/>
      <c r="AG57" s="361"/>
      <c r="AH57" s="361"/>
      <c r="AI57" s="361"/>
      <c r="AJ57" s="362"/>
      <c r="AK57" s="360"/>
      <c r="AL57" s="361"/>
      <c r="AM57" s="361"/>
      <c r="AN57" s="361"/>
      <c r="AO57" s="361"/>
      <c r="AP57" s="361"/>
      <c r="AQ57" s="361"/>
      <c r="AR57" s="362"/>
      <c r="AS57" s="348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50"/>
      <c r="BH57" s="351"/>
      <c r="BI57" s="352"/>
      <c r="BJ57" s="352"/>
      <c r="BK57" s="352"/>
      <c r="BL57" s="352"/>
      <c r="BM57" s="352"/>
      <c r="BN57" s="352"/>
      <c r="BO57" s="352"/>
      <c r="BP57" s="353"/>
    </row>
    <row r="58" spans="2:68" ht="18.75" customHeight="1" x14ac:dyDescent="0.2">
      <c r="B58" s="354"/>
      <c r="C58" s="355"/>
      <c r="D58" s="355"/>
      <c r="E58" s="355"/>
      <c r="F58" s="356"/>
      <c r="G58" s="357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9"/>
      <c r="X58" s="357"/>
      <c r="Y58" s="358"/>
      <c r="Z58" s="359"/>
      <c r="AA58" s="360"/>
      <c r="AB58" s="361"/>
      <c r="AC58" s="362"/>
      <c r="AD58" s="360"/>
      <c r="AE58" s="361"/>
      <c r="AF58" s="361"/>
      <c r="AG58" s="361"/>
      <c r="AH58" s="361"/>
      <c r="AI58" s="361"/>
      <c r="AJ58" s="362"/>
      <c r="AK58" s="360"/>
      <c r="AL58" s="361"/>
      <c r="AM58" s="361"/>
      <c r="AN58" s="361"/>
      <c r="AO58" s="361"/>
      <c r="AP58" s="361"/>
      <c r="AQ58" s="361"/>
      <c r="AR58" s="362"/>
      <c r="AS58" s="348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50"/>
      <c r="BH58" s="351"/>
      <c r="BI58" s="352"/>
      <c r="BJ58" s="352"/>
      <c r="BK58" s="352"/>
      <c r="BL58" s="352"/>
      <c r="BM58" s="352"/>
      <c r="BN58" s="352"/>
      <c r="BO58" s="352"/>
      <c r="BP58" s="353"/>
    </row>
    <row r="59" spans="2:68" ht="18.75" customHeight="1" x14ac:dyDescent="0.2">
      <c r="B59" s="354"/>
      <c r="C59" s="355"/>
      <c r="D59" s="355"/>
      <c r="E59" s="355"/>
      <c r="F59" s="356"/>
      <c r="G59" s="357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9"/>
      <c r="X59" s="357"/>
      <c r="Y59" s="358"/>
      <c r="Z59" s="359"/>
      <c r="AA59" s="360"/>
      <c r="AB59" s="361"/>
      <c r="AC59" s="362"/>
      <c r="AD59" s="360"/>
      <c r="AE59" s="361"/>
      <c r="AF59" s="361"/>
      <c r="AG59" s="361"/>
      <c r="AH59" s="361"/>
      <c r="AI59" s="361"/>
      <c r="AJ59" s="362"/>
      <c r="AK59" s="360"/>
      <c r="AL59" s="361"/>
      <c r="AM59" s="361"/>
      <c r="AN59" s="361"/>
      <c r="AO59" s="361"/>
      <c r="AP59" s="361"/>
      <c r="AQ59" s="361"/>
      <c r="AR59" s="362"/>
      <c r="AS59" s="348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50"/>
      <c r="BH59" s="351"/>
      <c r="BI59" s="352"/>
      <c r="BJ59" s="352"/>
      <c r="BK59" s="352"/>
      <c r="BL59" s="352"/>
      <c r="BM59" s="352"/>
      <c r="BN59" s="352"/>
      <c r="BO59" s="352"/>
      <c r="BP59" s="353"/>
    </row>
    <row r="60" spans="2:68" ht="18.75" customHeight="1" x14ac:dyDescent="0.2">
      <c r="B60" s="354"/>
      <c r="C60" s="355"/>
      <c r="D60" s="355"/>
      <c r="E60" s="355"/>
      <c r="F60" s="356"/>
      <c r="G60" s="357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9"/>
      <c r="X60" s="357"/>
      <c r="Y60" s="358"/>
      <c r="Z60" s="359"/>
      <c r="AA60" s="360"/>
      <c r="AB60" s="361"/>
      <c r="AC60" s="362"/>
      <c r="AD60" s="360"/>
      <c r="AE60" s="361"/>
      <c r="AF60" s="361"/>
      <c r="AG60" s="361"/>
      <c r="AH60" s="361"/>
      <c r="AI60" s="361"/>
      <c r="AJ60" s="362"/>
      <c r="AK60" s="360"/>
      <c r="AL60" s="361"/>
      <c r="AM60" s="361"/>
      <c r="AN60" s="361"/>
      <c r="AO60" s="361"/>
      <c r="AP60" s="361"/>
      <c r="AQ60" s="361"/>
      <c r="AR60" s="362"/>
      <c r="AS60" s="348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50"/>
      <c r="BH60" s="351"/>
      <c r="BI60" s="352"/>
      <c r="BJ60" s="352"/>
      <c r="BK60" s="352"/>
      <c r="BL60" s="352"/>
      <c r="BM60" s="352"/>
      <c r="BN60" s="352"/>
      <c r="BO60" s="352"/>
      <c r="BP60" s="353"/>
    </row>
    <row r="61" spans="2:68" ht="18.75" customHeight="1" x14ac:dyDescent="0.2">
      <c r="B61" s="354"/>
      <c r="C61" s="355"/>
      <c r="D61" s="355"/>
      <c r="E61" s="355"/>
      <c r="F61" s="356"/>
      <c r="G61" s="357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9"/>
      <c r="X61" s="357"/>
      <c r="Y61" s="358"/>
      <c r="Z61" s="359"/>
      <c r="AA61" s="360"/>
      <c r="AB61" s="361"/>
      <c r="AC61" s="362"/>
      <c r="AD61" s="360"/>
      <c r="AE61" s="361"/>
      <c r="AF61" s="361"/>
      <c r="AG61" s="361"/>
      <c r="AH61" s="361"/>
      <c r="AI61" s="361"/>
      <c r="AJ61" s="362"/>
      <c r="AK61" s="360"/>
      <c r="AL61" s="361"/>
      <c r="AM61" s="361"/>
      <c r="AN61" s="361"/>
      <c r="AO61" s="361"/>
      <c r="AP61" s="361"/>
      <c r="AQ61" s="361"/>
      <c r="AR61" s="362"/>
      <c r="AS61" s="348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50"/>
      <c r="BH61" s="351"/>
      <c r="BI61" s="352"/>
      <c r="BJ61" s="352"/>
      <c r="BK61" s="352"/>
      <c r="BL61" s="352"/>
      <c r="BM61" s="352"/>
      <c r="BN61" s="352"/>
      <c r="BO61" s="352"/>
      <c r="BP61" s="353"/>
    </row>
    <row r="62" spans="2:68" ht="18.75" customHeight="1" x14ac:dyDescent="0.2">
      <c r="B62" s="354"/>
      <c r="C62" s="355"/>
      <c r="D62" s="355"/>
      <c r="E62" s="355"/>
      <c r="F62" s="356"/>
      <c r="G62" s="357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/>
      <c r="X62" s="357"/>
      <c r="Y62" s="358"/>
      <c r="Z62" s="359"/>
      <c r="AA62" s="360"/>
      <c r="AB62" s="361"/>
      <c r="AC62" s="362"/>
      <c r="AD62" s="360"/>
      <c r="AE62" s="361"/>
      <c r="AF62" s="361"/>
      <c r="AG62" s="361"/>
      <c r="AH62" s="361"/>
      <c r="AI62" s="361"/>
      <c r="AJ62" s="362"/>
      <c r="AK62" s="360"/>
      <c r="AL62" s="361"/>
      <c r="AM62" s="361"/>
      <c r="AN62" s="361"/>
      <c r="AO62" s="361"/>
      <c r="AP62" s="361"/>
      <c r="AQ62" s="361"/>
      <c r="AR62" s="362"/>
      <c r="AS62" s="348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50"/>
      <c r="BH62" s="351"/>
      <c r="BI62" s="352"/>
      <c r="BJ62" s="352"/>
      <c r="BK62" s="352"/>
      <c r="BL62" s="352"/>
      <c r="BM62" s="352"/>
      <c r="BN62" s="352"/>
      <c r="BO62" s="352"/>
      <c r="BP62" s="353"/>
    </row>
    <row r="63" spans="2:68" ht="18.75" customHeight="1" x14ac:dyDescent="0.2">
      <c r="B63" s="354"/>
      <c r="C63" s="355"/>
      <c r="D63" s="355"/>
      <c r="E63" s="355"/>
      <c r="F63" s="356"/>
      <c r="G63" s="357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357"/>
      <c r="Y63" s="358"/>
      <c r="Z63" s="359"/>
      <c r="AA63" s="360"/>
      <c r="AB63" s="361"/>
      <c r="AC63" s="362"/>
      <c r="AD63" s="360"/>
      <c r="AE63" s="361"/>
      <c r="AF63" s="361"/>
      <c r="AG63" s="361"/>
      <c r="AH63" s="361"/>
      <c r="AI63" s="361"/>
      <c r="AJ63" s="362"/>
      <c r="AK63" s="360"/>
      <c r="AL63" s="361"/>
      <c r="AM63" s="361"/>
      <c r="AN63" s="361"/>
      <c r="AO63" s="361"/>
      <c r="AP63" s="361"/>
      <c r="AQ63" s="361"/>
      <c r="AR63" s="362"/>
      <c r="AS63" s="348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50"/>
      <c r="BH63" s="351"/>
      <c r="BI63" s="352"/>
      <c r="BJ63" s="352"/>
      <c r="BK63" s="352"/>
      <c r="BL63" s="352"/>
      <c r="BM63" s="352"/>
      <c r="BN63" s="352"/>
      <c r="BO63" s="352"/>
      <c r="BP63" s="353"/>
    </row>
    <row r="64" spans="2:68" ht="18.75" customHeight="1" x14ac:dyDescent="0.2">
      <c r="B64" s="354"/>
      <c r="C64" s="355"/>
      <c r="D64" s="355"/>
      <c r="E64" s="355"/>
      <c r="F64" s="356"/>
      <c r="G64" s="357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9"/>
      <c r="X64" s="357"/>
      <c r="Y64" s="358"/>
      <c r="Z64" s="359"/>
      <c r="AA64" s="360"/>
      <c r="AB64" s="361"/>
      <c r="AC64" s="362"/>
      <c r="AD64" s="360"/>
      <c r="AE64" s="361"/>
      <c r="AF64" s="361"/>
      <c r="AG64" s="361"/>
      <c r="AH64" s="361"/>
      <c r="AI64" s="361"/>
      <c r="AJ64" s="362"/>
      <c r="AK64" s="360"/>
      <c r="AL64" s="361"/>
      <c r="AM64" s="361"/>
      <c r="AN64" s="361"/>
      <c r="AO64" s="361"/>
      <c r="AP64" s="361"/>
      <c r="AQ64" s="361"/>
      <c r="AR64" s="362"/>
      <c r="AS64" s="348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50"/>
      <c r="BH64" s="351"/>
      <c r="BI64" s="352"/>
      <c r="BJ64" s="352"/>
      <c r="BK64" s="352"/>
      <c r="BL64" s="352"/>
      <c r="BM64" s="352"/>
      <c r="BN64" s="352"/>
      <c r="BO64" s="352"/>
      <c r="BP64" s="353"/>
    </row>
    <row r="65" spans="2:68" ht="18.75" customHeight="1" x14ac:dyDescent="0.2">
      <c r="B65" s="354"/>
      <c r="C65" s="355"/>
      <c r="D65" s="355"/>
      <c r="E65" s="355"/>
      <c r="F65" s="356"/>
      <c r="G65" s="357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9"/>
      <c r="X65" s="357"/>
      <c r="Y65" s="358"/>
      <c r="Z65" s="359"/>
      <c r="AA65" s="360"/>
      <c r="AB65" s="361"/>
      <c r="AC65" s="362"/>
      <c r="AD65" s="360"/>
      <c r="AE65" s="361"/>
      <c r="AF65" s="361"/>
      <c r="AG65" s="361"/>
      <c r="AH65" s="361"/>
      <c r="AI65" s="361"/>
      <c r="AJ65" s="362"/>
      <c r="AK65" s="360"/>
      <c r="AL65" s="361"/>
      <c r="AM65" s="361"/>
      <c r="AN65" s="361"/>
      <c r="AO65" s="361"/>
      <c r="AP65" s="361"/>
      <c r="AQ65" s="361"/>
      <c r="AR65" s="362"/>
      <c r="AS65" s="348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351"/>
      <c r="BI65" s="352"/>
      <c r="BJ65" s="352"/>
      <c r="BK65" s="352"/>
      <c r="BL65" s="352"/>
      <c r="BM65" s="352"/>
      <c r="BN65" s="352"/>
      <c r="BO65" s="352"/>
      <c r="BP65" s="353"/>
    </row>
    <row r="66" spans="2:68" ht="18.75" customHeight="1" x14ac:dyDescent="0.2">
      <c r="B66" s="354"/>
      <c r="C66" s="355"/>
      <c r="D66" s="355"/>
      <c r="E66" s="355"/>
      <c r="F66" s="356"/>
      <c r="G66" s="357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9"/>
      <c r="X66" s="357"/>
      <c r="Y66" s="358"/>
      <c r="Z66" s="359"/>
      <c r="AA66" s="360"/>
      <c r="AB66" s="361"/>
      <c r="AC66" s="362"/>
      <c r="AD66" s="360"/>
      <c r="AE66" s="361"/>
      <c r="AF66" s="361"/>
      <c r="AG66" s="361"/>
      <c r="AH66" s="361"/>
      <c r="AI66" s="361"/>
      <c r="AJ66" s="362"/>
      <c r="AK66" s="360"/>
      <c r="AL66" s="361"/>
      <c r="AM66" s="361"/>
      <c r="AN66" s="361"/>
      <c r="AO66" s="361"/>
      <c r="AP66" s="361"/>
      <c r="AQ66" s="361"/>
      <c r="AR66" s="362"/>
      <c r="AS66" s="348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50"/>
      <c r="BH66" s="351"/>
      <c r="BI66" s="352"/>
      <c r="BJ66" s="352"/>
      <c r="BK66" s="352"/>
      <c r="BL66" s="352"/>
      <c r="BM66" s="352"/>
      <c r="BN66" s="352"/>
      <c r="BO66" s="352"/>
      <c r="BP66" s="353"/>
    </row>
    <row r="67" spans="2:68" ht="18.75" customHeight="1" thickBot="1" x14ac:dyDescent="0.25">
      <c r="B67" s="363"/>
      <c r="C67" s="364"/>
      <c r="D67" s="364"/>
      <c r="E67" s="364"/>
      <c r="F67" s="365"/>
      <c r="G67" s="366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8"/>
      <c r="X67" s="366"/>
      <c r="Y67" s="367"/>
      <c r="Z67" s="368"/>
      <c r="AA67" s="369"/>
      <c r="AB67" s="370"/>
      <c r="AC67" s="371"/>
      <c r="AD67" s="369"/>
      <c r="AE67" s="370"/>
      <c r="AF67" s="370"/>
      <c r="AG67" s="370"/>
      <c r="AH67" s="370"/>
      <c r="AI67" s="370"/>
      <c r="AJ67" s="371"/>
      <c r="AK67" s="369"/>
      <c r="AL67" s="370"/>
      <c r="AM67" s="370"/>
      <c r="AN67" s="370"/>
      <c r="AO67" s="370"/>
      <c r="AP67" s="370"/>
      <c r="AQ67" s="370"/>
      <c r="AR67" s="371"/>
      <c r="AS67" s="372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4"/>
      <c r="BH67" s="375"/>
      <c r="BI67" s="376"/>
      <c r="BJ67" s="376"/>
      <c r="BK67" s="376"/>
      <c r="BL67" s="376"/>
      <c r="BM67" s="376"/>
      <c r="BN67" s="376"/>
      <c r="BO67" s="376"/>
      <c r="BP67" s="377"/>
    </row>
    <row r="68" spans="2:68" ht="18.75" customHeight="1" thickBot="1" x14ac:dyDescent="0.25">
      <c r="C68" s="52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 t="s">
        <v>20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378" t="s">
        <v>21</v>
      </c>
      <c r="AK68" s="379"/>
      <c r="AL68" s="379"/>
      <c r="AM68" s="379"/>
      <c r="AN68" s="379"/>
      <c r="AO68" s="379"/>
      <c r="AP68" s="379"/>
      <c r="AQ68" s="379"/>
      <c r="AR68" s="380"/>
      <c r="AS68" s="381" t="s">
        <v>22</v>
      </c>
      <c r="AT68" s="379"/>
      <c r="AU68" s="379"/>
      <c r="AV68" s="379"/>
      <c r="AW68" s="379"/>
      <c r="AX68" s="379"/>
      <c r="AY68" s="379"/>
      <c r="AZ68" s="379"/>
      <c r="BA68" s="382"/>
      <c r="BB68" s="70"/>
      <c r="BC68" s="228" t="s">
        <v>23</v>
      </c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30"/>
    </row>
    <row r="69" spans="2:68" ht="18.75" customHeight="1" x14ac:dyDescent="0.2">
      <c r="B69" s="38"/>
      <c r="C69" s="39" t="s">
        <v>24</v>
      </c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9"/>
      <c r="AA69" s="383" t="s">
        <v>25</v>
      </c>
      <c r="AB69" s="384"/>
      <c r="AC69" s="384"/>
      <c r="AD69" s="384"/>
      <c r="AE69" s="384"/>
      <c r="AF69" s="384"/>
      <c r="AG69" s="384"/>
      <c r="AH69" s="384"/>
      <c r="AI69" s="385"/>
      <c r="AJ69" s="234">
        <f>SUMIFS(AK56:AK67, X56:X67, "")</f>
        <v>0</v>
      </c>
      <c r="AK69" s="386"/>
      <c r="AL69" s="386"/>
      <c r="AM69" s="386"/>
      <c r="AN69" s="386"/>
      <c r="AO69" s="386"/>
      <c r="AP69" s="386"/>
      <c r="AQ69" s="386"/>
      <c r="AR69" s="387"/>
      <c r="AS69" s="234">
        <f>AJ69*0.1</f>
        <v>0</v>
      </c>
      <c r="AT69" s="386"/>
      <c r="AU69" s="386"/>
      <c r="AV69" s="386"/>
      <c r="AW69" s="386"/>
      <c r="AX69" s="386"/>
      <c r="AY69" s="386"/>
      <c r="AZ69" s="386"/>
      <c r="BA69" s="388"/>
      <c r="BB69" s="70"/>
      <c r="BC69" s="236" t="s">
        <v>51</v>
      </c>
      <c r="BD69" s="237"/>
      <c r="BE69" s="237"/>
      <c r="BF69" s="237"/>
      <c r="BG69" s="238"/>
      <c r="BH69" s="239"/>
      <c r="BI69" s="240"/>
      <c r="BJ69" s="240"/>
      <c r="BK69" s="240"/>
      <c r="BL69" s="240"/>
      <c r="BM69" s="240"/>
      <c r="BN69" s="240"/>
      <c r="BO69" s="240"/>
      <c r="BP69" s="241"/>
    </row>
    <row r="70" spans="2:68" ht="18.75" customHeight="1" thickBot="1" x14ac:dyDescent="0.25">
      <c r="B70" s="41"/>
      <c r="C70" s="248"/>
      <c r="D70" s="248"/>
      <c r="E70" s="248"/>
      <c r="F70" s="248"/>
      <c r="G70" s="248"/>
      <c r="H70" s="248"/>
      <c r="I70" s="37"/>
      <c r="J70" s="46" t="s">
        <v>26</v>
      </c>
      <c r="K70" s="46"/>
      <c r="L70" s="4"/>
      <c r="M70" s="249"/>
      <c r="N70" s="527"/>
      <c r="O70" s="527"/>
      <c r="P70" s="527"/>
      <c r="Q70" s="527"/>
      <c r="R70" s="527"/>
      <c r="S70" s="527"/>
      <c r="T70" s="527"/>
      <c r="U70" s="37"/>
      <c r="V70" s="4"/>
      <c r="W70" s="47" t="s">
        <v>27</v>
      </c>
      <c r="X70" s="20"/>
      <c r="AA70" s="414" t="s">
        <v>28</v>
      </c>
      <c r="AB70" s="415"/>
      <c r="AC70" s="415"/>
      <c r="AD70" s="415"/>
      <c r="AE70" s="415"/>
      <c r="AF70" s="415"/>
      <c r="AG70" s="415"/>
      <c r="AH70" s="415"/>
      <c r="AI70" s="416"/>
      <c r="AJ70" s="234">
        <f>SUMIFS(AK56:AK67, X56:X67, "※")</f>
        <v>0</v>
      </c>
      <c r="AK70" s="386"/>
      <c r="AL70" s="386"/>
      <c r="AM70" s="386"/>
      <c r="AN70" s="386"/>
      <c r="AO70" s="386"/>
      <c r="AP70" s="386"/>
      <c r="AQ70" s="386"/>
      <c r="AR70" s="387"/>
      <c r="AS70" s="404">
        <f>AJ70*0.08</f>
        <v>0</v>
      </c>
      <c r="AT70" s="405"/>
      <c r="AU70" s="405"/>
      <c r="AV70" s="405"/>
      <c r="AW70" s="405"/>
      <c r="AX70" s="405"/>
      <c r="AY70" s="405"/>
      <c r="AZ70" s="405"/>
      <c r="BA70" s="406"/>
      <c r="BB70" s="70"/>
      <c r="BC70" s="236" t="s">
        <v>40</v>
      </c>
      <c r="BD70" s="237"/>
      <c r="BE70" s="237"/>
      <c r="BF70" s="237"/>
      <c r="BG70" s="238"/>
      <c r="BH70" s="245"/>
      <c r="BI70" s="246"/>
      <c r="BJ70" s="246"/>
      <c r="BK70" s="246"/>
      <c r="BL70" s="246"/>
      <c r="BM70" s="246"/>
      <c r="BN70" s="246"/>
      <c r="BO70" s="246"/>
      <c r="BP70" s="247"/>
    </row>
    <row r="71" spans="2:68" ht="18.75" customHeight="1" thickBot="1" x14ac:dyDescent="0.25">
      <c r="B71" s="42"/>
      <c r="C71" s="4" t="s">
        <v>29</v>
      </c>
      <c r="D71" s="4"/>
      <c r="E71" s="4"/>
      <c r="F71" s="4"/>
      <c r="G71" s="4"/>
      <c r="H71" s="4" t="s">
        <v>30</v>
      </c>
      <c r="I71" s="4"/>
      <c r="J71" s="4"/>
      <c r="K71" s="46" t="s">
        <v>31</v>
      </c>
      <c r="L71" s="46"/>
      <c r="M71" s="249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20"/>
      <c r="AA71" s="401" t="s">
        <v>32</v>
      </c>
      <c r="AB71" s="402"/>
      <c r="AC71" s="402"/>
      <c r="AD71" s="402"/>
      <c r="AE71" s="402"/>
      <c r="AF71" s="402"/>
      <c r="AG71" s="402"/>
      <c r="AH71" s="402"/>
      <c r="AI71" s="403"/>
      <c r="AJ71" s="404">
        <f>SUMIFS(AK56:AK67, X56:X67, "非")</f>
        <v>0</v>
      </c>
      <c r="AK71" s="405"/>
      <c r="AL71" s="405"/>
      <c r="AM71" s="405"/>
      <c r="AN71" s="405"/>
      <c r="AO71" s="405"/>
      <c r="AP71" s="405"/>
      <c r="AQ71" s="405"/>
      <c r="AR71" s="406"/>
      <c r="AS71" s="407"/>
      <c r="AT71" s="408"/>
      <c r="AU71" s="408"/>
      <c r="AV71" s="408"/>
      <c r="AW71" s="408"/>
      <c r="AX71" s="408"/>
      <c r="AY71" s="408"/>
      <c r="AZ71" s="408"/>
      <c r="BA71" s="408"/>
    </row>
    <row r="72" spans="2:68" ht="9.75" customHeight="1" thickBot="1" x14ac:dyDescent="0.25">
      <c r="B72" s="42"/>
      <c r="C72" s="4"/>
      <c r="D72" s="4"/>
      <c r="E72" s="4"/>
      <c r="F72" s="4"/>
      <c r="G72" s="4"/>
      <c r="H72" s="4"/>
      <c r="I72" s="4"/>
      <c r="J72" s="4"/>
      <c r="K72" s="46"/>
      <c r="L72" s="46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20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</row>
    <row r="73" spans="2:68" ht="19.5" customHeight="1" x14ac:dyDescent="0.2">
      <c r="B73" s="42"/>
      <c r="C73" s="4" t="s">
        <v>33</v>
      </c>
      <c r="D73" s="4"/>
      <c r="E73" s="4"/>
      <c r="F73" s="4"/>
      <c r="G73" s="4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0"/>
      <c r="AA73" s="257" t="s">
        <v>34</v>
      </c>
      <c r="AB73" s="258"/>
      <c r="AC73" s="258"/>
      <c r="AD73" s="258"/>
      <c r="AE73" s="258"/>
      <c r="AF73" s="258"/>
      <c r="AG73" s="258"/>
      <c r="AH73" s="258"/>
      <c r="AI73" s="258"/>
      <c r="AJ73" s="259"/>
      <c r="AK73" s="410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267" t="s">
        <v>35</v>
      </c>
      <c r="BA73" s="268"/>
    </row>
    <row r="74" spans="2:68" ht="8.25" customHeight="1" thickBot="1" x14ac:dyDescent="0.2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24"/>
      <c r="AA74" s="260"/>
      <c r="AB74" s="261"/>
      <c r="AC74" s="261"/>
      <c r="AD74" s="261"/>
      <c r="AE74" s="261"/>
      <c r="AF74" s="261"/>
      <c r="AG74" s="261"/>
      <c r="AH74" s="261"/>
      <c r="AI74" s="261"/>
      <c r="AJ74" s="262"/>
      <c r="AK74" s="412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269"/>
      <c r="BA74" s="270"/>
    </row>
    <row r="75" spans="2:68" ht="12.75" customHeight="1" x14ac:dyDescent="0.2"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2:68" ht="12.75" customHeight="1" x14ac:dyDescent="0.2">
      <c r="B76" s="68"/>
      <c r="C76" s="74" t="s">
        <v>61</v>
      </c>
      <c r="D76" s="75"/>
      <c r="E76" s="75"/>
      <c r="F76" s="68"/>
    </row>
    <row r="77" spans="2:68" ht="12.75" customHeight="1" x14ac:dyDescent="0.2">
      <c r="C77" s="74" t="s">
        <v>69</v>
      </c>
      <c r="D77" s="76"/>
      <c r="E77" s="76"/>
      <c r="BB77" s="77"/>
      <c r="BC77" s="77"/>
      <c r="BD77" s="77"/>
      <c r="BE77" s="77"/>
      <c r="BF77" s="77"/>
      <c r="BG77" s="389" t="s">
        <v>36</v>
      </c>
      <c r="BH77" s="390"/>
      <c r="BI77" s="391"/>
      <c r="BJ77" s="389" t="s">
        <v>37</v>
      </c>
      <c r="BK77" s="390"/>
      <c r="BL77" s="391"/>
      <c r="BM77" s="389" t="s">
        <v>38</v>
      </c>
      <c r="BN77" s="390"/>
      <c r="BO77" s="391"/>
      <c r="BP77" s="77"/>
    </row>
    <row r="78" spans="2:68" ht="12.75" customHeight="1" x14ac:dyDescent="0.2">
      <c r="C78" s="74" t="s">
        <v>64</v>
      </c>
      <c r="D78" s="76"/>
      <c r="E78" s="76"/>
      <c r="BA78" s="77"/>
      <c r="BG78" s="392"/>
      <c r="BH78" s="166"/>
      <c r="BI78" s="393"/>
      <c r="BJ78" s="392"/>
      <c r="BK78" s="166"/>
      <c r="BL78" s="393"/>
      <c r="BM78" s="392"/>
      <c r="BN78" s="166"/>
      <c r="BO78" s="393"/>
    </row>
    <row r="79" spans="2:68" ht="15.45" customHeight="1" x14ac:dyDescent="0.2">
      <c r="C79" s="74" t="s">
        <v>66</v>
      </c>
      <c r="D79" s="76"/>
      <c r="E79" s="76"/>
      <c r="K79" s="78"/>
      <c r="O79" s="78" t="s">
        <v>67</v>
      </c>
      <c r="Y79" s="76" t="s">
        <v>39</v>
      </c>
      <c r="AD79" s="76"/>
      <c r="AI79" s="52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G79" s="394"/>
      <c r="BH79" s="112"/>
      <c r="BI79" s="395"/>
      <c r="BJ79" s="394"/>
      <c r="BK79" s="112"/>
      <c r="BL79" s="395"/>
      <c r="BM79" s="394"/>
      <c r="BN79" s="112"/>
      <c r="BO79" s="395"/>
    </row>
    <row r="80" spans="2:68" ht="15.45" customHeight="1" x14ac:dyDescent="0.2">
      <c r="C80" s="74" t="s">
        <v>63</v>
      </c>
      <c r="D80" s="76"/>
      <c r="E80" s="76"/>
      <c r="K80" s="78" t="s">
        <v>53</v>
      </c>
      <c r="AC80" s="76" t="s">
        <v>39</v>
      </c>
      <c r="AD80" s="76"/>
      <c r="AI80" s="52"/>
      <c r="AJ80" s="77"/>
      <c r="AK80" s="77"/>
      <c r="AN80" s="77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G80" s="394"/>
      <c r="BH80" s="112"/>
      <c r="BI80" s="395"/>
      <c r="BJ80" s="394"/>
      <c r="BK80" s="112"/>
      <c r="BL80" s="395"/>
      <c r="BM80" s="394"/>
      <c r="BN80" s="112"/>
      <c r="BO80" s="395"/>
    </row>
    <row r="81" spans="2:71" ht="15.45" customHeight="1" x14ac:dyDescent="0.2">
      <c r="C81" s="74" t="s">
        <v>65</v>
      </c>
      <c r="D81" s="76"/>
      <c r="E81" s="76"/>
      <c r="BG81" s="396"/>
      <c r="BH81" s="397"/>
      <c r="BI81" s="398"/>
      <c r="BJ81" s="396"/>
      <c r="BK81" s="397"/>
      <c r="BL81" s="398"/>
      <c r="BM81" s="396"/>
      <c r="BN81" s="397"/>
      <c r="BO81" s="398"/>
    </row>
    <row r="82" spans="2:71" ht="14.25" customHeight="1" x14ac:dyDescent="0.2">
      <c r="C82" s="74"/>
      <c r="D82" s="76"/>
      <c r="E82" s="76"/>
      <c r="BK82" s="51" t="s">
        <v>62</v>
      </c>
    </row>
    <row r="83" spans="2:71" ht="10.5" customHeight="1" thickBot="1" x14ac:dyDescent="0.25">
      <c r="AL83" s="52"/>
      <c r="BO83" s="51" t="s">
        <v>68</v>
      </c>
      <c r="BP83" s="51">
        <v>3</v>
      </c>
    </row>
    <row r="84" spans="2:71" ht="18.75" customHeight="1" x14ac:dyDescent="0.2">
      <c r="AL84" s="53"/>
      <c r="AY84" s="82" t="s">
        <v>0</v>
      </c>
      <c r="AZ84" s="83"/>
      <c r="BA84" s="83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5"/>
      <c r="BR84" s="56"/>
      <c r="BS84" s="57"/>
    </row>
    <row r="85" spans="2:71" ht="13.5" customHeight="1" x14ac:dyDescent="0.2">
      <c r="B85" s="419" t="s">
        <v>73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AL85" s="59"/>
      <c r="AM85" s="59"/>
      <c r="AN85" s="59"/>
      <c r="AO85" s="59"/>
      <c r="AP85" s="59"/>
      <c r="AQ85" s="59"/>
      <c r="AR85" s="59"/>
      <c r="AS85" s="59"/>
      <c r="AT85" s="59"/>
      <c r="AY85" s="84"/>
      <c r="AZ85" s="85"/>
      <c r="BA85" s="85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7"/>
      <c r="BR85" s="56"/>
      <c r="BS85" s="61"/>
    </row>
    <row r="86" spans="2:71" ht="15.75" customHeight="1" x14ac:dyDescent="0.2"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AL86" s="59"/>
      <c r="AM86" s="59"/>
      <c r="AN86" s="59"/>
      <c r="AO86" s="59"/>
      <c r="AP86" s="59"/>
      <c r="AQ86" s="59"/>
      <c r="AR86" s="59"/>
      <c r="AS86" s="59"/>
      <c r="AT86" s="59"/>
      <c r="AY86" s="86" t="s">
        <v>2</v>
      </c>
      <c r="AZ86" s="85"/>
      <c r="BA86" s="85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7"/>
    </row>
    <row r="87" spans="2:71" ht="15.75" customHeight="1" x14ac:dyDescent="0.2">
      <c r="B87" s="139" t="s">
        <v>52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L87" s="59"/>
      <c r="AM87" s="59"/>
      <c r="AN87" s="59"/>
      <c r="AO87" s="59"/>
      <c r="AP87" s="59"/>
      <c r="AQ87" s="59"/>
      <c r="AR87" s="59"/>
      <c r="AS87" s="59"/>
      <c r="AT87" s="59"/>
      <c r="AY87" s="84"/>
      <c r="AZ87" s="85"/>
      <c r="BA87" s="85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553"/>
      <c r="BM87" s="553"/>
      <c r="BN87" s="553"/>
      <c r="BO87" s="553"/>
      <c r="BP87" s="554"/>
    </row>
    <row r="88" spans="2:71" ht="15.75" customHeight="1" thickBot="1" x14ac:dyDescent="0.2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L88" s="59"/>
      <c r="AM88" s="59"/>
      <c r="AN88" s="59"/>
      <c r="AO88" s="59"/>
      <c r="AP88" s="59"/>
      <c r="AQ88" s="59"/>
      <c r="AR88" s="59"/>
      <c r="AS88" s="59"/>
      <c r="AT88" s="59"/>
      <c r="AY88" s="87"/>
      <c r="AZ88" s="88"/>
      <c r="BA88" s="88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/>
    </row>
    <row r="89" spans="2:71" ht="18" customHeight="1" thickBot="1" x14ac:dyDescent="0.25">
      <c r="AL89" s="59"/>
      <c r="AM89" s="59"/>
      <c r="AN89" s="59"/>
      <c r="AO89" s="59"/>
      <c r="AQ89" s="59"/>
      <c r="AR89" s="59"/>
      <c r="AS89" s="59"/>
      <c r="AT89" s="59"/>
      <c r="AY89" s="557" t="s">
        <v>3</v>
      </c>
      <c r="AZ89" s="557"/>
      <c r="BA89" s="557"/>
      <c r="BB89" s="557"/>
      <c r="BC89" s="557"/>
      <c r="BD89" s="557"/>
      <c r="BE89" s="557"/>
      <c r="BF89" s="557"/>
      <c r="BG89" s="557"/>
      <c r="BH89" s="25"/>
      <c r="BI89" s="25"/>
      <c r="BJ89" s="4"/>
      <c r="BK89" s="4"/>
      <c r="BL89" s="4"/>
      <c r="BM89" s="4"/>
      <c r="BN89" s="4"/>
      <c r="BO89" s="4"/>
      <c r="BP89" s="4"/>
    </row>
    <row r="90" spans="2:71" ht="18" customHeight="1" thickBot="1" x14ac:dyDescent="0.25">
      <c r="AL90" s="59"/>
      <c r="AM90" s="59"/>
      <c r="AN90" s="59"/>
      <c r="AO90" s="59"/>
      <c r="AQ90" s="59"/>
      <c r="AR90" s="59"/>
      <c r="AS90" s="59"/>
      <c r="AT90" s="59"/>
      <c r="AY90" s="7"/>
      <c r="AZ90" s="4"/>
      <c r="BA90" s="4"/>
      <c r="BB90" s="4"/>
      <c r="BC90" s="4" t="s">
        <v>4</v>
      </c>
      <c r="BD90" s="80"/>
      <c r="BE90" s="81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</row>
    <row r="91" spans="2:71" ht="18" customHeight="1" thickBo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42" t="s">
        <v>5</v>
      </c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4"/>
      <c r="BK91" s="4"/>
      <c r="BL91" s="4"/>
      <c r="BM91" s="4"/>
    </row>
    <row r="92" spans="2:71" ht="7.2" customHeight="1" thickBot="1" x14ac:dyDescent="0.25">
      <c r="B92" s="558" t="s">
        <v>54</v>
      </c>
      <c r="C92" s="558"/>
      <c r="D92" s="558"/>
      <c r="E92" s="558"/>
      <c r="F92" s="558"/>
      <c r="G92" s="558"/>
      <c r="H92" s="558"/>
      <c r="I92" s="559"/>
      <c r="J92" s="159"/>
      <c r="K92" s="124"/>
      <c r="L92" s="124"/>
      <c r="M92" s="124"/>
      <c r="N92" s="124"/>
      <c r="O92" s="124"/>
      <c r="P92" s="127"/>
      <c r="Q92" s="130"/>
      <c r="R92" s="131"/>
      <c r="S92" s="131"/>
      <c r="T92" s="131"/>
      <c r="U92" s="131"/>
      <c r="V92" s="131"/>
      <c r="W92" s="131"/>
      <c r="X92" s="131"/>
      <c r="Y92" s="132"/>
      <c r="Z92" s="4"/>
      <c r="AA92" s="4"/>
      <c r="AB92" s="4"/>
      <c r="AC92" s="4"/>
      <c r="AD92" s="551" t="s">
        <v>6</v>
      </c>
      <c r="AE92" s="551"/>
      <c r="AF92" s="551"/>
      <c r="AG92" s="551"/>
      <c r="AH92" s="552"/>
      <c r="AI92" s="538"/>
      <c r="AJ92" s="544"/>
      <c r="AK92" s="544"/>
      <c r="AL92" s="534"/>
      <c r="AM92" s="537" t="s">
        <v>9</v>
      </c>
      <c r="AN92" s="538"/>
      <c r="AO92" s="534"/>
      <c r="AP92" s="537" t="s">
        <v>10</v>
      </c>
      <c r="AQ92" s="538"/>
      <c r="AR92" s="534"/>
      <c r="AS92" s="541" t="s">
        <v>11</v>
      </c>
      <c r="AT92" s="4"/>
      <c r="AU92" s="4"/>
      <c r="AV92" s="4"/>
      <c r="AW92" s="4"/>
      <c r="AX92" s="4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4"/>
      <c r="BK92" s="4"/>
      <c r="BL92" s="4"/>
      <c r="BM92" s="4"/>
    </row>
    <row r="93" spans="2:71" ht="9" customHeight="1" x14ac:dyDescent="0.2">
      <c r="B93" s="558"/>
      <c r="C93" s="558"/>
      <c r="D93" s="558"/>
      <c r="E93" s="558"/>
      <c r="F93" s="558"/>
      <c r="G93" s="558"/>
      <c r="H93" s="558"/>
      <c r="I93" s="559"/>
      <c r="J93" s="560"/>
      <c r="K93" s="547"/>
      <c r="L93" s="547"/>
      <c r="M93" s="547"/>
      <c r="N93" s="547"/>
      <c r="O93" s="547"/>
      <c r="P93" s="549"/>
      <c r="Q93" s="133"/>
      <c r="R93" s="134"/>
      <c r="S93" s="134"/>
      <c r="T93" s="134"/>
      <c r="U93" s="134"/>
      <c r="V93" s="134"/>
      <c r="W93" s="134"/>
      <c r="X93" s="134"/>
      <c r="Y93" s="135"/>
      <c r="Z93" s="4"/>
      <c r="AA93" s="4"/>
      <c r="AB93" s="4"/>
      <c r="AC93" s="4"/>
      <c r="AD93" s="551"/>
      <c r="AE93" s="551"/>
      <c r="AF93" s="551"/>
      <c r="AG93" s="551"/>
      <c r="AH93" s="552"/>
      <c r="AI93" s="539"/>
      <c r="AJ93" s="545"/>
      <c r="AK93" s="545"/>
      <c r="AL93" s="535"/>
      <c r="AM93" s="537"/>
      <c r="AN93" s="539"/>
      <c r="AO93" s="535"/>
      <c r="AP93" s="537"/>
      <c r="AQ93" s="539"/>
      <c r="AR93" s="535"/>
      <c r="AS93" s="541"/>
      <c r="AT93" s="4"/>
      <c r="AU93" s="4"/>
      <c r="AV93" s="4"/>
      <c r="AW93" s="4"/>
      <c r="AX93" s="4"/>
      <c r="AY93" s="542"/>
      <c r="AZ93" s="542"/>
      <c r="BA93" s="542"/>
      <c r="BB93" s="542"/>
      <c r="BC93" s="542"/>
      <c r="BD93" s="542"/>
      <c r="BE93" s="542"/>
      <c r="BF93" s="543"/>
      <c r="BG93" s="530"/>
      <c r="BH93" s="532"/>
      <c r="BI93" s="532"/>
      <c r="BJ93" s="532"/>
      <c r="BK93" s="532"/>
      <c r="BL93" s="532"/>
      <c r="BM93" s="528"/>
      <c r="BN93" s="312" t="s">
        <v>8</v>
      </c>
      <c r="BO93" s="314" t="s">
        <v>8</v>
      </c>
      <c r="BP93" s="314" t="s">
        <v>8</v>
      </c>
    </row>
    <row r="94" spans="2:71" ht="9" customHeight="1" thickBot="1" x14ac:dyDescent="0.25">
      <c r="B94" s="558"/>
      <c r="C94" s="558"/>
      <c r="D94" s="558"/>
      <c r="E94" s="558"/>
      <c r="F94" s="558"/>
      <c r="G94" s="558"/>
      <c r="H94" s="558"/>
      <c r="I94" s="559"/>
      <c r="J94" s="561"/>
      <c r="K94" s="548"/>
      <c r="L94" s="548"/>
      <c r="M94" s="548"/>
      <c r="N94" s="548"/>
      <c r="O94" s="548"/>
      <c r="P94" s="550"/>
      <c r="Q94" s="136"/>
      <c r="R94" s="137"/>
      <c r="S94" s="137"/>
      <c r="T94" s="137"/>
      <c r="U94" s="137"/>
      <c r="V94" s="137"/>
      <c r="W94" s="137"/>
      <c r="X94" s="137"/>
      <c r="Y94" s="138"/>
      <c r="Z94" s="4"/>
      <c r="AA94" s="4"/>
      <c r="AB94" s="4"/>
      <c r="AC94" s="4"/>
      <c r="AD94" s="551"/>
      <c r="AE94" s="551"/>
      <c r="AF94" s="551"/>
      <c r="AG94" s="551"/>
      <c r="AH94" s="552"/>
      <c r="AI94" s="540"/>
      <c r="AJ94" s="546"/>
      <c r="AK94" s="546"/>
      <c r="AL94" s="536"/>
      <c r="AM94" s="537"/>
      <c r="AN94" s="540"/>
      <c r="AO94" s="536"/>
      <c r="AP94" s="537"/>
      <c r="AQ94" s="540"/>
      <c r="AR94" s="536"/>
      <c r="AS94" s="541"/>
      <c r="AT94" s="4"/>
      <c r="AU94" s="4"/>
      <c r="AV94" s="4"/>
      <c r="AW94" s="4"/>
      <c r="AX94" s="4"/>
      <c r="AY94" s="542"/>
      <c r="AZ94" s="542"/>
      <c r="BA94" s="542"/>
      <c r="BB94" s="542"/>
      <c r="BC94" s="542"/>
      <c r="BD94" s="542"/>
      <c r="BE94" s="542"/>
      <c r="BF94" s="543"/>
      <c r="BG94" s="531"/>
      <c r="BH94" s="533"/>
      <c r="BI94" s="533"/>
      <c r="BJ94" s="533"/>
      <c r="BK94" s="533"/>
      <c r="BL94" s="533"/>
      <c r="BM94" s="529"/>
      <c r="BN94" s="313"/>
      <c r="BO94" s="315"/>
      <c r="BP94" s="315"/>
    </row>
    <row r="95" spans="2:71" ht="13.2" customHeight="1" thickBot="1" x14ac:dyDescent="0.25"/>
    <row r="96" spans="2:71" ht="24" customHeight="1" x14ac:dyDescent="0.2">
      <c r="B96" s="318" t="s">
        <v>12</v>
      </c>
      <c r="C96" s="319"/>
      <c r="D96" s="319"/>
      <c r="E96" s="319"/>
      <c r="F96" s="320"/>
      <c r="G96" s="142" t="s">
        <v>13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321" t="s">
        <v>14</v>
      </c>
      <c r="Y96" s="145"/>
      <c r="Z96" s="146"/>
      <c r="AA96" s="322" t="s">
        <v>15</v>
      </c>
      <c r="AB96" s="323"/>
      <c r="AC96" s="324"/>
      <c r="AD96" s="322" t="s">
        <v>16</v>
      </c>
      <c r="AE96" s="323"/>
      <c r="AF96" s="323"/>
      <c r="AG96" s="323"/>
      <c r="AH96" s="323"/>
      <c r="AI96" s="323"/>
      <c r="AJ96" s="324"/>
      <c r="AK96" s="325" t="s">
        <v>17</v>
      </c>
      <c r="AL96" s="326"/>
      <c r="AM96" s="326"/>
      <c r="AN96" s="326"/>
      <c r="AO96" s="326"/>
      <c r="AP96" s="326"/>
      <c r="AQ96" s="326"/>
      <c r="AR96" s="327"/>
      <c r="AS96" s="142" t="s">
        <v>18</v>
      </c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4"/>
      <c r="BH96" s="142" t="s">
        <v>19</v>
      </c>
      <c r="BI96" s="143"/>
      <c r="BJ96" s="143"/>
      <c r="BK96" s="143"/>
      <c r="BL96" s="143"/>
      <c r="BM96" s="143"/>
      <c r="BN96" s="143"/>
      <c r="BO96" s="143"/>
      <c r="BP96" s="330"/>
    </row>
    <row r="97" spans="2:68" ht="18.75" customHeight="1" x14ac:dyDescent="0.2">
      <c r="B97" s="333"/>
      <c r="C97" s="334"/>
      <c r="D97" s="334"/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336"/>
      <c r="Y97" s="337"/>
      <c r="Z97" s="338"/>
      <c r="AA97" s="339"/>
      <c r="AB97" s="340"/>
      <c r="AC97" s="341"/>
      <c r="AD97" s="339"/>
      <c r="AE97" s="340"/>
      <c r="AF97" s="340"/>
      <c r="AG97" s="340"/>
      <c r="AH97" s="340"/>
      <c r="AI97" s="340"/>
      <c r="AJ97" s="341"/>
      <c r="AK97" s="339"/>
      <c r="AL97" s="340"/>
      <c r="AM97" s="340"/>
      <c r="AN97" s="340"/>
      <c r="AO97" s="340"/>
      <c r="AP97" s="340"/>
      <c r="AQ97" s="340"/>
      <c r="AR97" s="341"/>
      <c r="AS97" s="342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4"/>
      <c r="BH97" s="345"/>
      <c r="BI97" s="346"/>
      <c r="BJ97" s="346"/>
      <c r="BK97" s="346"/>
      <c r="BL97" s="346"/>
      <c r="BM97" s="346"/>
      <c r="BN97" s="346"/>
      <c r="BO97" s="346"/>
      <c r="BP97" s="347"/>
    </row>
    <row r="98" spans="2:68" ht="18.75" customHeight="1" x14ac:dyDescent="0.2">
      <c r="B98" s="354"/>
      <c r="C98" s="355"/>
      <c r="D98" s="355"/>
      <c r="E98" s="355"/>
      <c r="F98" s="356"/>
      <c r="G98" s="357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9"/>
      <c r="X98" s="357"/>
      <c r="Y98" s="358"/>
      <c r="Z98" s="359"/>
      <c r="AA98" s="360"/>
      <c r="AB98" s="361"/>
      <c r="AC98" s="362"/>
      <c r="AD98" s="360"/>
      <c r="AE98" s="361"/>
      <c r="AF98" s="361"/>
      <c r="AG98" s="361"/>
      <c r="AH98" s="361"/>
      <c r="AI98" s="361"/>
      <c r="AJ98" s="362"/>
      <c r="AK98" s="360"/>
      <c r="AL98" s="361"/>
      <c r="AM98" s="361"/>
      <c r="AN98" s="361"/>
      <c r="AO98" s="361"/>
      <c r="AP98" s="361"/>
      <c r="AQ98" s="361"/>
      <c r="AR98" s="362"/>
      <c r="AS98" s="348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50"/>
      <c r="BH98" s="351"/>
      <c r="BI98" s="352"/>
      <c r="BJ98" s="352"/>
      <c r="BK98" s="352"/>
      <c r="BL98" s="352"/>
      <c r="BM98" s="352"/>
      <c r="BN98" s="352"/>
      <c r="BO98" s="352"/>
      <c r="BP98" s="353"/>
    </row>
    <row r="99" spans="2:68" ht="18.75" customHeight="1" x14ac:dyDescent="0.2">
      <c r="B99" s="354"/>
      <c r="C99" s="355"/>
      <c r="D99" s="355"/>
      <c r="E99" s="355"/>
      <c r="F99" s="356"/>
      <c r="G99" s="357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357"/>
      <c r="Y99" s="358"/>
      <c r="Z99" s="359"/>
      <c r="AA99" s="360"/>
      <c r="AB99" s="361"/>
      <c r="AC99" s="362"/>
      <c r="AD99" s="360"/>
      <c r="AE99" s="361"/>
      <c r="AF99" s="361"/>
      <c r="AG99" s="361"/>
      <c r="AH99" s="361"/>
      <c r="AI99" s="361"/>
      <c r="AJ99" s="362"/>
      <c r="AK99" s="360"/>
      <c r="AL99" s="361"/>
      <c r="AM99" s="361"/>
      <c r="AN99" s="361"/>
      <c r="AO99" s="361"/>
      <c r="AP99" s="361"/>
      <c r="AQ99" s="361"/>
      <c r="AR99" s="362"/>
      <c r="AS99" s="348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50"/>
      <c r="BH99" s="351"/>
      <c r="BI99" s="352"/>
      <c r="BJ99" s="352"/>
      <c r="BK99" s="352"/>
      <c r="BL99" s="352"/>
      <c r="BM99" s="352"/>
      <c r="BN99" s="352"/>
      <c r="BO99" s="352"/>
      <c r="BP99" s="353"/>
    </row>
    <row r="100" spans="2:68" ht="18.75" customHeight="1" x14ac:dyDescent="0.2">
      <c r="B100" s="354"/>
      <c r="C100" s="355"/>
      <c r="D100" s="355"/>
      <c r="E100" s="355"/>
      <c r="F100" s="356"/>
      <c r="G100" s="357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357"/>
      <c r="Y100" s="358"/>
      <c r="Z100" s="359"/>
      <c r="AA100" s="360"/>
      <c r="AB100" s="361"/>
      <c r="AC100" s="362"/>
      <c r="AD100" s="360"/>
      <c r="AE100" s="361"/>
      <c r="AF100" s="361"/>
      <c r="AG100" s="361"/>
      <c r="AH100" s="361"/>
      <c r="AI100" s="361"/>
      <c r="AJ100" s="362"/>
      <c r="AK100" s="360"/>
      <c r="AL100" s="361"/>
      <c r="AM100" s="361"/>
      <c r="AN100" s="361"/>
      <c r="AO100" s="361"/>
      <c r="AP100" s="361"/>
      <c r="AQ100" s="361"/>
      <c r="AR100" s="362"/>
      <c r="AS100" s="348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50"/>
      <c r="BH100" s="351"/>
      <c r="BI100" s="352"/>
      <c r="BJ100" s="352"/>
      <c r="BK100" s="352"/>
      <c r="BL100" s="352"/>
      <c r="BM100" s="352"/>
      <c r="BN100" s="352"/>
      <c r="BO100" s="352"/>
      <c r="BP100" s="353"/>
    </row>
    <row r="101" spans="2:68" ht="18.75" customHeight="1" x14ac:dyDescent="0.2">
      <c r="B101" s="354"/>
      <c r="C101" s="355"/>
      <c r="D101" s="355"/>
      <c r="E101" s="355"/>
      <c r="F101" s="356"/>
      <c r="G101" s="357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357"/>
      <c r="Y101" s="358"/>
      <c r="Z101" s="359"/>
      <c r="AA101" s="360"/>
      <c r="AB101" s="361"/>
      <c r="AC101" s="362"/>
      <c r="AD101" s="360"/>
      <c r="AE101" s="361"/>
      <c r="AF101" s="361"/>
      <c r="AG101" s="361"/>
      <c r="AH101" s="361"/>
      <c r="AI101" s="361"/>
      <c r="AJ101" s="362"/>
      <c r="AK101" s="360"/>
      <c r="AL101" s="361"/>
      <c r="AM101" s="361"/>
      <c r="AN101" s="361"/>
      <c r="AO101" s="361"/>
      <c r="AP101" s="361"/>
      <c r="AQ101" s="361"/>
      <c r="AR101" s="362"/>
      <c r="AS101" s="348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50"/>
      <c r="BH101" s="351"/>
      <c r="BI101" s="352"/>
      <c r="BJ101" s="352"/>
      <c r="BK101" s="352"/>
      <c r="BL101" s="352"/>
      <c r="BM101" s="352"/>
      <c r="BN101" s="352"/>
      <c r="BO101" s="352"/>
      <c r="BP101" s="353"/>
    </row>
    <row r="102" spans="2:68" ht="18.75" customHeight="1" x14ac:dyDescent="0.2">
      <c r="B102" s="354"/>
      <c r="C102" s="355"/>
      <c r="D102" s="355"/>
      <c r="E102" s="355"/>
      <c r="F102" s="356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357"/>
      <c r="Y102" s="358"/>
      <c r="Z102" s="359"/>
      <c r="AA102" s="360"/>
      <c r="AB102" s="361"/>
      <c r="AC102" s="362"/>
      <c r="AD102" s="360"/>
      <c r="AE102" s="361"/>
      <c r="AF102" s="361"/>
      <c r="AG102" s="361"/>
      <c r="AH102" s="361"/>
      <c r="AI102" s="361"/>
      <c r="AJ102" s="362"/>
      <c r="AK102" s="360"/>
      <c r="AL102" s="361"/>
      <c r="AM102" s="361"/>
      <c r="AN102" s="361"/>
      <c r="AO102" s="361"/>
      <c r="AP102" s="361"/>
      <c r="AQ102" s="361"/>
      <c r="AR102" s="362"/>
      <c r="AS102" s="348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50"/>
      <c r="BH102" s="351"/>
      <c r="BI102" s="352"/>
      <c r="BJ102" s="352"/>
      <c r="BK102" s="352"/>
      <c r="BL102" s="352"/>
      <c r="BM102" s="352"/>
      <c r="BN102" s="352"/>
      <c r="BO102" s="352"/>
      <c r="BP102" s="353"/>
    </row>
    <row r="103" spans="2:68" ht="18.75" customHeight="1" x14ac:dyDescent="0.2">
      <c r="B103" s="354"/>
      <c r="C103" s="355"/>
      <c r="D103" s="355"/>
      <c r="E103" s="355"/>
      <c r="F103" s="356"/>
      <c r="G103" s="357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357"/>
      <c r="Y103" s="358"/>
      <c r="Z103" s="359"/>
      <c r="AA103" s="360"/>
      <c r="AB103" s="361"/>
      <c r="AC103" s="362"/>
      <c r="AD103" s="360"/>
      <c r="AE103" s="361"/>
      <c r="AF103" s="361"/>
      <c r="AG103" s="361"/>
      <c r="AH103" s="361"/>
      <c r="AI103" s="361"/>
      <c r="AJ103" s="362"/>
      <c r="AK103" s="360"/>
      <c r="AL103" s="361"/>
      <c r="AM103" s="361"/>
      <c r="AN103" s="361"/>
      <c r="AO103" s="361"/>
      <c r="AP103" s="361"/>
      <c r="AQ103" s="361"/>
      <c r="AR103" s="362"/>
      <c r="AS103" s="348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50"/>
      <c r="BH103" s="351"/>
      <c r="BI103" s="352"/>
      <c r="BJ103" s="352"/>
      <c r="BK103" s="352"/>
      <c r="BL103" s="352"/>
      <c r="BM103" s="352"/>
      <c r="BN103" s="352"/>
      <c r="BO103" s="352"/>
      <c r="BP103" s="353"/>
    </row>
    <row r="104" spans="2:68" ht="18.75" customHeight="1" x14ac:dyDescent="0.2">
      <c r="B104" s="354"/>
      <c r="C104" s="355"/>
      <c r="D104" s="355"/>
      <c r="E104" s="355"/>
      <c r="F104" s="356"/>
      <c r="G104" s="357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357"/>
      <c r="Y104" s="358"/>
      <c r="Z104" s="359"/>
      <c r="AA104" s="360"/>
      <c r="AB104" s="361"/>
      <c r="AC104" s="362"/>
      <c r="AD104" s="360"/>
      <c r="AE104" s="361"/>
      <c r="AF104" s="361"/>
      <c r="AG104" s="361"/>
      <c r="AH104" s="361"/>
      <c r="AI104" s="361"/>
      <c r="AJ104" s="362"/>
      <c r="AK104" s="360"/>
      <c r="AL104" s="361"/>
      <c r="AM104" s="361"/>
      <c r="AN104" s="361"/>
      <c r="AO104" s="361"/>
      <c r="AP104" s="361"/>
      <c r="AQ104" s="361"/>
      <c r="AR104" s="362"/>
      <c r="AS104" s="348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50"/>
      <c r="BH104" s="351"/>
      <c r="BI104" s="352"/>
      <c r="BJ104" s="352"/>
      <c r="BK104" s="352"/>
      <c r="BL104" s="352"/>
      <c r="BM104" s="352"/>
      <c r="BN104" s="352"/>
      <c r="BO104" s="352"/>
      <c r="BP104" s="353"/>
    </row>
    <row r="105" spans="2:68" ht="18.75" customHeight="1" x14ac:dyDescent="0.2">
      <c r="B105" s="354"/>
      <c r="C105" s="355"/>
      <c r="D105" s="355"/>
      <c r="E105" s="355"/>
      <c r="F105" s="356"/>
      <c r="G105" s="357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9"/>
      <c r="X105" s="357"/>
      <c r="Y105" s="358"/>
      <c r="Z105" s="359"/>
      <c r="AA105" s="360"/>
      <c r="AB105" s="361"/>
      <c r="AC105" s="362"/>
      <c r="AD105" s="360"/>
      <c r="AE105" s="361"/>
      <c r="AF105" s="361"/>
      <c r="AG105" s="361"/>
      <c r="AH105" s="361"/>
      <c r="AI105" s="361"/>
      <c r="AJ105" s="362"/>
      <c r="AK105" s="360"/>
      <c r="AL105" s="361"/>
      <c r="AM105" s="361"/>
      <c r="AN105" s="361"/>
      <c r="AO105" s="361"/>
      <c r="AP105" s="361"/>
      <c r="AQ105" s="361"/>
      <c r="AR105" s="362"/>
      <c r="AS105" s="348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50"/>
      <c r="BH105" s="351"/>
      <c r="BI105" s="352"/>
      <c r="BJ105" s="352"/>
      <c r="BK105" s="352"/>
      <c r="BL105" s="352"/>
      <c r="BM105" s="352"/>
      <c r="BN105" s="352"/>
      <c r="BO105" s="352"/>
      <c r="BP105" s="353"/>
    </row>
    <row r="106" spans="2:68" ht="18.75" customHeight="1" x14ac:dyDescent="0.2">
      <c r="B106" s="354"/>
      <c r="C106" s="355"/>
      <c r="D106" s="355"/>
      <c r="E106" s="355"/>
      <c r="F106" s="356"/>
      <c r="G106" s="357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9"/>
      <c r="X106" s="357"/>
      <c r="Y106" s="358"/>
      <c r="Z106" s="359"/>
      <c r="AA106" s="360"/>
      <c r="AB106" s="361"/>
      <c r="AC106" s="362"/>
      <c r="AD106" s="360"/>
      <c r="AE106" s="361"/>
      <c r="AF106" s="361"/>
      <c r="AG106" s="361"/>
      <c r="AH106" s="361"/>
      <c r="AI106" s="361"/>
      <c r="AJ106" s="362"/>
      <c r="AK106" s="360"/>
      <c r="AL106" s="361"/>
      <c r="AM106" s="361"/>
      <c r="AN106" s="361"/>
      <c r="AO106" s="361"/>
      <c r="AP106" s="361"/>
      <c r="AQ106" s="361"/>
      <c r="AR106" s="362"/>
      <c r="AS106" s="348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50"/>
      <c r="BH106" s="351"/>
      <c r="BI106" s="352"/>
      <c r="BJ106" s="352"/>
      <c r="BK106" s="352"/>
      <c r="BL106" s="352"/>
      <c r="BM106" s="352"/>
      <c r="BN106" s="352"/>
      <c r="BO106" s="352"/>
      <c r="BP106" s="353"/>
    </row>
    <row r="107" spans="2:68" ht="18.75" customHeight="1" x14ac:dyDescent="0.2">
      <c r="B107" s="354"/>
      <c r="C107" s="355"/>
      <c r="D107" s="355"/>
      <c r="E107" s="355"/>
      <c r="F107" s="356"/>
      <c r="G107" s="357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9"/>
      <c r="X107" s="357"/>
      <c r="Y107" s="358"/>
      <c r="Z107" s="359"/>
      <c r="AA107" s="360"/>
      <c r="AB107" s="361"/>
      <c r="AC107" s="362"/>
      <c r="AD107" s="360"/>
      <c r="AE107" s="361"/>
      <c r="AF107" s="361"/>
      <c r="AG107" s="361"/>
      <c r="AH107" s="361"/>
      <c r="AI107" s="361"/>
      <c r="AJ107" s="362"/>
      <c r="AK107" s="360"/>
      <c r="AL107" s="361"/>
      <c r="AM107" s="361"/>
      <c r="AN107" s="361"/>
      <c r="AO107" s="361"/>
      <c r="AP107" s="361"/>
      <c r="AQ107" s="361"/>
      <c r="AR107" s="362"/>
      <c r="AS107" s="348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50"/>
      <c r="BH107" s="351"/>
      <c r="BI107" s="352"/>
      <c r="BJ107" s="352"/>
      <c r="BK107" s="352"/>
      <c r="BL107" s="352"/>
      <c r="BM107" s="352"/>
      <c r="BN107" s="352"/>
      <c r="BO107" s="352"/>
      <c r="BP107" s="353"/>
    </row>
    <row r="108" spans="2:68" ht="18.75" customHeight="1" thickBot="1" x14ac:dyDescent="0.25">
      <c r="B108" s="363"/>
      <c r="C108" s="364"/>
      <c r="D108" s="364"/>
      <c r="E108" s="364"/>
      <c r="F108" s="365"/>
      <c r="G108" s="366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8"/>
      <c r="X108" s="366"/>
      <c r="Y108" s="367"/>
      <c r="Z108" s="368"/>
      <c r="AA108" s="369"/>
      <c r="AB108" s="370"/>
      <c r="AC108" s="371"/>
      <c r="AD108" s="369"/>
      <c r="AE108" s="370"/>
      <c r="AF108" s="370"/>
      <c r="AG108" s="370"/>
      <c r="AH108" s="370"/>
      <c r="AI108" s="370"/>
      <c r="AJ108" s="371"/>
      <c r="AK108" s="369"/>
      <c r="AL108" s="370"/>
      <c r="AM108" s="370"/>
      <c r="AN108" s="370"/>
      <c r="AO108" s="370"/>
      <c r="AP108" s="370"/>
      <c r="AQ108" s="370"/>
      <c r="AR108" s="371"/>
      <c r="AS108" s="372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4"/>
      <c r="BH108" s="375"/>
      <c r="BI108" s="376"/>
      <c r="BJ108" s="376"/>
      <c r="BK108" s="376"/>
      <c r="BL108" s="376"/>
      <c r="BM108" s="376"/>
      <c r="BN108" s="376"/>
      <c r="BO108" s="376"/>
      <c r="BP108" s="377"/>
    </row>
    <row r="109" spans="2:68" ht="18.75" customHeight="1" thickBot="1" x14ac:dyDescent="0.25">
      <c r="C109" s="52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 t="s">
        <v>20</v>
      </c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378" t="s">
        <v>21</v>
      </c>
      <c r="AK109" s="379"/>
      <c r="AL109" s="379"/>
      <c r="AM109" s="379"/>
      <c r="AN109" s="379"/>
      <c r="AO109" s="379"/>
      <c r="AP109" s="379"/>
      <c r="AQ109" s="379"/>
      <c r="AR109" s="380"/>
      <c r="AS109" s="381" t="s">
        <v>22</v>
      </c>
      <c r="AT109" s="379"/>
      <c r="AU109" s="379"/>
      <c r="AV109" s="379"/>
      <c r="AW109" s="379"/>
      <c r="AX109" s="379"/>
      <c r="AY109" s="379"/>
      <c r="AZ109" s="379"/>
      <c r="BA109" s="382"/>
      <c r="BB109" s="70"/>
      <c r="BC109" s="228" t="s">
        <v>23</v>
      </c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30"/>
    </row>
    <row r="110" spans="2:68" ht="18.75" customHeight="1" x14ac:dyDescent="0.2">
      <c r="B110" s="38"/>
      <c r="C110" s="39" t="s">
        <v>24</v>
      </c>
      <c r="D110" s="39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19"/>
      <c r="AA110" s="383" t="s">
        <v>25</v>
      </c>
      <c r="AB110" s="384"/>
      <c r="AC110" s="384"/>
      <c r="AD110" s="384"/>
      <c r="AE110" s="384"/>
      <c r="AF110" s="384"/>
      <c r="AG110" s="384"/>
      <c r="AH110" s="384"/>
      <c r="AI110" s="385"/>
      <c r="AJ110" s="234">
        <f>SUMIFS(AK97:AK108, X97:X108, "")</f>
        <v>0</v>
      </c>
      <c r="AK110" s="386"/>
      <c r="AL110" s="386"/>
      <c r="AM110" s="386"/>
      <c r="AN110" s="386"/>
      <c r="AO110" s="386"/>
      <c r="AP110" s="386"/>
      <c r="AQ110" s="386"/>
      <c r="AR110" s="387"/>
      <c r="AS110" s="234">
        <f>AJ110*0.1</f>
        <v>0</v>
      </c>
      <c r="AT110" s="386"/>
      <c r="AU110" s="386"/>
      <c r="AV110" s="386"/>
      <c r="AW110" s="386"/>
      <c r="AX110" s="386"/>
      <c r="AY110" s="386"/>
      <c r="AZ110" s="386"/>
      <c r="BA110" s="388"/>
      <c r="BB110" s="70"/>
      <c r="BC110" s="236" t="s">
        <v>51</v>
      </c>
      <c r="BD110" s="237"/>
      <c r="BE110" s="237"/>
      <c r="BF110" s="237"/>
      <c r="BG110" s="238"/>
      <c r="BH110" s="239"/>
      <c r="BI110" s="240"/>
      <c r="BJ110" s="240"/>
      <c r="BK110" s="240"/>
      <c r="BL110" s="240"/>
      <c r="BM110" s="240"/>
      <c r="BN110" s="240"/>
      <c r="BO110" s="240"/>
      <c r="BP110" s="241"/>
    </row>
    <row r="111" spans="2:68" ht="18.75" customHeight="1" thickBot="1" x14ac:dyDescent="0.25">
      <c r="B111" s="41"/>
      <c r="C111" s="248"/>
      <c r="D111" s="248"/>
      <c r="E111" s="248"/>
      <c r="F111" s="248"/>
      <c r="G111" s="248"/>
      <c r="H111" s="248"/>
      <c r="I111" s="37"/>
      <c r="J111" s="46" t="s">
        <v>26</v>
      </c>
      <c r="K111" s="46"/>
      <c r="L111" s="4"/>
      <c r="M111" s="249"/>
      <c r="N111" s="527"/>
      <c r="O111" s="527"/>
      <c r="P111" s="527"/>
      <c r="Q111" s="527"/>
      <c r="R111" s="527"/>
      <c r="S111" s="527"/>
      <c r="T111" s="527"/>
      <c r="U111" s="37"/>
      <c r="V111" s="4"/>
      <c r="W111" s="47" t="s">
        <v>27</v>
      </c>
      <c r="X111" s="20"/>
      <c r="AA111" s="414" t="s">
        <v>28</v>
      </c>
      <c r="AB111" s="415"/>
      <c r="AC111" s="415"/>
      <c r="AD111" s="415"/>
      <c r="AE111" s="415"/>
      <c r="AF111" s="415"/>
      <c r="AG111" s="415"/>
      <c r="AH111" s="415"/>
      <c r="AI111" s="416"/>
      <c r="AJ111" s="234">
        <f>SUMIFS(AK97:AK108, X97:X108, "※")</f>
        <v>0</v>
      </c>
      <c r="AK111" s="386"/>
      <c r="AL111" s="386"/>
      <c r="AM111" s="386"/>
      <c r="AN111" s="386"/>
      <c r="AO111" s="386"/>
      <c r="AP111" s="386"/>
      <c r="AQ111" s="386"/>
      <c r="AR111" s="387"/>
      <c r="AS111" s="404">
        <f>AJ111*0.08</f>
        <v>0</v>
      </c>
      <c r="AT111" s="405"/>
      <c r="AU111" s="405"/>
      <c r="AV111" s="405"/>
      <c r="AW111" s="405"/>
      <c r="AX111" s="405"/>
      <c r="AY111" s="405"/>
      <c r="AZ111" s="405"/>
      <c r="BA111" s="406"/>
      <c r="BB111" s="70"/>
      <c r="BC111" s="236" t="s">
        <v>40</v>
      </c>
      <c r="BD111" s="237"/>
      <c r="BE111" s="237"/>
      <c r="BF111" s="237"/>
      <c r="BG111" s="238"/>
      <c r="BH111" s="245"/>
      <c r="BI111" s="246"/>
      <c r="BJ111" s="246"/>
      <c r="BK111" s="246"/>
      <c r="BL111" s="246"/>
      <c r="BM111" s="246"/>
      <c r="BN111" s="246"/>
      <c r="BO111" s="246"/>
      <c r="BP111" s="247"/>
    </row>
    <row r="112" spans="2:68" ht="18.75" customHeight="1" thickBot="1" x14ac:dyDescent="0.25">
      <c r="B112" s="42"/>
      <c r="C112" s="4" t="s">
        <v>29</v>
      </c>
      <c r="D112" s="4"/>
      <c r="E112" s="4"/>
      <c r="F112" s="4"/>
      <c r="G112" s="4"/>
      <c r="H112" s="4" t="s">
        <v>30</v>
      </c>
      <c r="I112" s="4"/>
      <c r="J112" s="4"/>
      <c r="K112" s="46" t="s">
        <v>31</v>
      </c>
      <c r="L112" s="46"/>
      <c r="M112" s="249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20"/>
      <c r="AA112" s="401" t="s">
        <v>32</v>
      </c>
      <c r="AB112" s="402"/>
      <c r="AC112" s="402"/>
      <c r="AD112" s="402"/>
      <c r="AE112" s="402"/>
      <c r="AF112" s="402"/>
      <c r="AG112" s="402"/>
      <c r="AH112" s="402"/>
      <c r="AI112" s="403"/>
      <c r="AJ112" s="404">
        <f>SUMIFS(AK97:AK108, X97:X108, "非")</f>
        <v>0</v>
      </c>
      <c r="AK112" s="405"/>
      <c r="AL112" s="405"/>
      <c r="AM112" s="405"/>
      <c r="AN112" s="405"/>
      <c r="AO112" s="405"/>
      <c r="AP112" s="405"/>
      <c r="AQ112" s="405"/>
      <c r="AR112" s="406"/>
      <c r="AS112" s="407"/>
      <c r="AT112" s="408"/>
      <c r="AU112" s="408"/>
      <c r="AV112" s="408"/>
      <c r="AW112" s="408"/>
      <c r="AX112" s="408"/>
      <c r="AY112" s="408"/>
      <c r="AZ112" s="408"/>
      <c r="BA112" s="408"/>
    </row>
    <row r="113" spans="2:71" ht="9.75" customHeight="1" thickBot="1" x14ac:dyDescent="0.25">
      <c r="B113" s="42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20"/>
      <c r="AA113" s="72"/>
      <c r="AB113" s="72"/>
      <c r="AC113" s="72"/>
      <c r="AD113" s="72"/>
      <c r="AE113" s="72"/>
      <c r="AF113" s="72"/>
      <c r="AG113" s="72"/>
      <c r="AH113" s="72"/>
      <c r="AI113" s="72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</row>
    <row r="114" spans="2:71" ht="19.5" customHeight="1" x14ac:dyDescent="0.2">
      <c r="B114" s="42"/>
      <c r="C114" s="4" t="s">
        <v>33</v>
      </c>
      <c r="D114" s="4"/>
      <c r="E114" s="4"/>
      <c r="F114" s="4"/>
      <c r="G114" s="4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0"/>
      <c r="AA114" s="257" t="s">
        <v>34</v>
      </c>
      <c r="AB114" s="258"/>
      <c r="AC114" s="258"/>
      <c r="AD114" s="258"/>
      <c r="AE114" s="258"/>
      <c r="AF114" s="258"/>
      <c r="AG114" s="258"/>
      <c r="AH114" s="258"/>
      <c r="AI114" s="258"/>
      <c r="AJ114" s="259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267" t="s">
        <v>35</v>
      </c>
      <c r="BA114" s="268"/>
    </row>
    <row r="115" spans="2:71" ht="8.25" customHeight="1" thickBot="1" x14ac:dyDescent="0.25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24"/>
      <c r="AA115" s="260"/>
      <c r="AB115" s="261"/>
      <c r="AC115" s="261"/>
      <c r="AD115" s="261"/>
      <c r="AE115" s="261"/>
      <c r="AF115" s="261"/>
      <c r="AG115" s="261"/>
      <c r="AH115" s="261"/>
      <c r="AI115" s="261"/>
      <c r="AJ115" s="262"/>
      <c r="AK115" s="412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269"/>
      <c r="BA115" s="270"/>
    </row>
    <row r="116" spans="2:71" ht="12.75" customHeight="1" x14ac:dyDescent="0.2"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</row>
    <row r="117" spans="2:71" ht="12.75" customHeight="1" x14ac:dyDescent="0.2">
      <c r="B117" s="68"/>
      <c r="C117" s="74" t="s">
        <v>61</v>
      </c>
      <c r="D117" s="75"/>
      <c r="E117" s="75"/>
      <c r="F117" s="68"/>
    </row>
    <row r="118" spans="2:71" ht="12.75" customHeight="1" x14ac:dyDescent="0.2">
      <c r="C118" s="74" t="s">
        <v>69</v>
      </c>
      <c r="D118" s="76"/>
      <c r="E118" s="76"/>
      <c r="BB118" s="77"/>
      <c r="BC118" s="77"/>
      <c r="BD118" s="77"/>
      <c r="BE118" s="77"/>
      <c r="BF118" s="77"/>
      <c r="BG118" s="389" t="s">
        <v>36</v>
      </c>
      <c r="BH118" s="390"/>
      <c r="BI118" s="391"/>
      <c r="BJ118" s="389" t="s">
        <v>37</v>
      </c>
      <c r="BK118" s="390"/>
      <c r="BL118" s="391"/>
      <c r="BM118" s="389" t="s">
        <v>38</v>
      </c>
      <c r="BN118" s="390"/>
      <c r="BO118" s="391"/>
      <c r="BP118" s="77"/>
    </row>
    <row r="119" spans="2:71" ht="12.75" customHeight="1" x14ac:dyDescent="0.2">
      <c r="C119" s="74" t="s">
        <v>64</v>
      </c>
      <c r="D119" s="76"/>
      <c r="E119" s="76"/>
      <c r="BA119" s="77"/>
      <c r="BG119" s="392"/>
      <c r="BH119" s="166"/>
      <c r="BI119" s="393"/>
      <c r="BJ119" s="392"/>
      <c r="BK119" s="166"/>
      <c r="BL119" s="393"/>
      <c r="BM119" s="392"/>
      <c r="BN119" s="166"/>
      <c r="BO119" s="393"/>
    </row>
    <row r="120" spans="2:71" ht="15.45" customHeight="1" x14ac:dyDescent="0.2">
      <c r="C120" s="74" t="s">
        <v>66</v>
      </c>
      <c r="D120" s="76"/>
      <c r="E120" s="76"/>
      <c r="K120" s="78"/>
      <c r="O120" s="78" t="s">
        <v>67</v>
      </c>
      <c r="Y120" s="76" t="s">
        <v>39</v>
      </c>
      <c r="AD120" s="76"/>
      <c r="AI120" s="52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G120" s="394"/>
      <c r="BH120" s="112"/>
      <c r="BI120" s="395"/>
      <c r="BJ120" s="394"/>
      <c r="BK120" s="112"/>
      <c r="BL120" s="395"/>
      <c r="BM120" s="394"/>
      <c r="BN120" s="112"/>
      <c r="BO120" s="395"/>
    </row>
    <row r="121" spans="2:71" ht="15.45" customHeight="1" x14ac:dyDescent="0.2">
      <c r="C121" s="74" t="s">
        <v>63</v>
      </c>
      <c r="D121" s="76"/>
      <c r="E121" s="76"/>
      <c r="K121" s="78" t="s">
        <v>53</v>
      </c>
      <c r="AC121" s="76" t="s">
        <v>39</v>
      </c>
      <c r="AD121" s="76"/>
      <c r="AI121" s="52"/>
      <c r="AJ121" s="77"/>
      <c r="AK121" s="77"/>
      <c r="AN121" s="77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G121" s="394"/>
      <c r="BH121" s="112"/>
      <c r="BI121" s="395"/>
      <c r="BJ121" s="394"/>
      <c r="BK121" s="112"/>
      <c r="BL121" s="395"/>
      <c r="BM121" s="394"/>
      <c r="BN121" s="112"/>
      <c r="BO121" s="395"/>
    </row>
    <row r="122" spans="2:71" ht="15.45" customHeight="1" x14ac:dyDescent="0.2">
      <c r="C122" s="74" t="s">
        <v>65</v>
      </c>
      <c r="D122" s="76"/>
      <c r="E122" s="76"/>
      <c r="BG122" s="396"/>
      <c r="BH122" s="397"/>
      <c r="BI122" s="398"/>
      <c r="BJ122" s="396"/>
      <c r="BK122" s="397"/>
      <c r="BL122" s="398"/>
      <c r="BM122" s="396"/>
      <c r="BN122" s="397"/>
      <c r="BO122" s="398"/>
    </row>
    <row r="123" spans="2:71" ht="14.25" customHeight="1" x14ac:dyDescent="0.2">
      <c r="C123" s="74"/>
      <c r="D123" s="76"/>
      <c r="E123" s="76"/>
      <c r="BK123" s="51" t="s">
        <v>62</v>
      </c>
    </row>
    <row r="124" spans="2:71" ht="10.5" customHeight="1" thickBot="1" x14ac:dyDescent="0.25">
      <c r="AL124" s="52"/>
      <c r="BO124" s="51" t="s">
        <v>68</v>
      </c>
      <c r="BP124" s="51">
        <v>4</v>
      </c>
    </row>
    <row r="125" spans="2:71" ht="18.75" customHeight="1" x14ac:dyDescent="0.2">
      <c r="AL125" s="53"/>
      <c r="AY125" s="82" t="s">
        <v>0</v>
      </c>
      <c r="AZ125" s="83"/>
      <c r="BA125" s="83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5"/>
      <c r="BR125" s="56"/>
      <c r="BS125" s="57"/>
    </row>
    <row r="126" spans="2:71" ht="13.5" customHeight="1" x14ac:dyDescent="0.2">
      <c r="B126" s="419" t="s">
        <v>73</v>
      </c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AL126" s="59"/>
      <c r="AM126" s="59"/>
      <c r="AN126" s="59"/>
      <c r="AO126" s="59"/>
      <c r="AP126" s="59"/>
      <c r="AQ126" s="59"/>
      <c r="AR126" s="59"/>
      <c r="AS126" s="59"/>
      <c r="AT126" s="59"/>
      <c r="AY126" s="84"/>
      <c r="AZ126" s="85"/>
      <c r="BA126" s="85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7"/>
      <c r="BR126" s="56"/>
      <c r="BS126" s="61"/>
    </row>
    <row r="127" spans="2:71" ht="15.75" customHeight="1" x14ac:dyDescent="0.2"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AL127" s="59"/>
      <c r="AM127" s="59"/>
      <c r="AN127" s="59"/>
      <c r="AO127" s="59"/>
      <c r="AP127" s="59"/>
      <c r="AQ127" s="59"/>
      <c r="AR127" s="59"/>
      <c r="AS127" s="59"/>
      <c r="AT127" s="59"/>
      <c r="AY127" s="86" t="s">
        <v>2</v>
      </c>
      <c r="AZ127" s="85"/>
      <c r="BA127" s="85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7"/>
    </row>
    <row r="128" spans="2:71" ht="15.75" customHeight="1" x14ac:dyDescent="0.2">
      <c r="B128" s="139" t="s">
        <v>52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L128" s="59"/>
      <c r="AM128" s="59"/>
      <c r="AN128" s="59"/>
      <c r="AO128" s="59"/>
      <c r="AP128" s="59"/>
      <c r="AQ128" s="59"/>
      <c r="AR128" s="59"/>
      <c r="AS128" s="59"/>
      <c r="AT128" s="59"/>
      <c r="AY128" s="84"/>
      <c r="AZ128" s="85"/>
      <c r="BA128" s="85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4"/>
    </row>
    <row r="129" spans="2:68" ht="15.75" customHeight="1" thickBot="1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L129" s="59"/>
      <c r="AM129" s="59"/>
      <c r="AN129" s="59"/>
      <c r="AO129" s="59"/>
      <c r="AP129" s="59"/>
      <c r="AQ129" s="59"/>
      <c r="AR129" s="59"/>
      <c r="AS129" s="59"/>
      <c r="AT129" s="59"/>
      <c r="AY129" s="87"/>
      <c r="AZ129" s="88"/>
      <c r="BA129" s="88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6"/>
    </row>
    <row r="130" spans="2:68" ht="18" customHeight="1" thickBot="1" x14ac:dyDescent="0.25">
      <c r="AL130" s="59"/>
      <c r="AM130" s="59"/>
      <c r="AN130" s="59"/>
      <c r="AO130" s="59"/>
      <c r="AQ130" s="59"/>
      <c r="AR130" s="59"/>
      <c r="AS130" s="59"/>
      <c r="AT130" s="59"/>
      <c r="AY130" s="557" t="s">
        <v>3</v>
      </c>
      <c r="AZ130" s="557"/>
      <c r="BA130" s="557"/>
      <c r="BB130" s="557"/>
      <c r="BC130" s="557"/>
      <c r="BD130" s="557"/>
      <c r="BE130" s="557"/>
      <c r="BF130" s="557"/>
      <c r="BG130" s="557"/>
      <c r="BH130" s="25"/>
      <c r="BI130" s="25"/>
      <c r="BJ130" s="4"/>
      <c r="BK130" s="4"/>
      <c r="BL130" s="4"/>
      <c r="BM130" s="4"/>
      <c r="BN130" s="4"/>
      <c r="BO130" s="4"/>
      <c r="BP130" s="4"/>
    </row>
    <row r="131" spans="2:68" ht="18" customHeight="1" thickBot="1" x14ac:dyDescent="0.25">
      <c r="AL131" s="59"/>
      <c r="AM131" s="59"/>
      <c r="AN131" s="59"/>
      <c r="AO131" s="59"/>
      <c r="AQ131" s="59"/>
      <c r="AR131" s="59"/>
      <c r="AS131" s="59"/>
      <c r="AT131" s="59"/>
      <c r="AY131" s="7"/>
      <c r="AZ131" s="4"/>
      <c r="BA131" s="4"/>
      <c r="BB131" s="4"/>
      <c r="BC131" s="4" t="s">
        <v>4</v>
      </c>
      <c r="BD131" s="80"/>
      <c r="BE131" s="81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</row>
    <row r="132" spans="2:68" ht="18" customHeight="1" thickBo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42" t="s">
        <v>5</v>
      </c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4"/>
      <c r="BK132" s="4"/>
      <c r="BL132" s="4"/>
      <c r="BM132" s="4"/>
    </row>
    <row r="133" spans="2:68" ht="7.2" customHeight="1" thickBot="1" x14ac:dyDescent="0.25">
      <c r="B133" s="558" t="s">
        <v>54</v>
      </c>
      <c r="C133" s="558"/>
      <c r="D133" s="558"/>
      <c r="E133" s="558"/>
      <c r="F133" s="558"/>
      <c r="G133" s="558"/>
      <c r="H133" s="558"/>
      <c r="I133" s="559"/>
      <c r="J133" s="159"/>
      <c r="K133" s="124"/>
      <c r="L133" s="124"/>
      <c r="M133" s="124"/>
      <c r="N133" s="124"/>
      <c r="O133" s="124"/>
      <c r="P133" s="127"/>
      <c r="Q133" s="130"/>
      <c r="R133" s="131"/>
      <c r="S133" s="131"/>
      <c r="T133" s="131"/>
      <c r="U133" s="131"/>
      <c r="V133" s="131"/>
      <c r="W133" s="131"/>
      <c r="X133" s="131"/>
      <c r="Y133" s="132"/>
      <c r="Z133" s="4"/>
      <c r="AA133" s="4"/>
      <c r="AB133" s="4"/>
      <c r="AC133" s="4"/>
      <c r="AD133" s="551" t="s">
        <v>6</v>
      </c>
      <c r="AE133" s="551"/>
      <c r="AF133" s="551"/>
      <c r="AG133" s="551"/>
      <c r="AH133" s="552"/>
      <c r="AI133" s="538"/>
      <c r="AJ133" s="544"/>
      <c r="AK133" s="544"/>
      <c r="AL133" s="534"/>
      <c r="AM133" s="537" t="s">
        <v>9</v>
      </c>
      <c r="AN133" s="538"/>
      <c r="AO133" s="534"/>
      <c r="AP133" s="537" t="s">
        <v>10</v>
      </c>
      <c r="AQ133" s="538"/>
      <c r="AR133" s="534"/>
      <c r="AS133" s="541" t="s">
        <v>11</v>
      </c>
      <c r="AT133" s="4"/>
      <c r="AU133" s="4"/>
      <c r="AV133" s="4"/>
      <c r="AW133" s="4"/>
      <c r="AX133" s="4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4"/>
      <c r="BK133" s="4"/>
      <c r="BL133" s="4"/>
      <c r="BM133" s="4"/>
    </row>
    <row r="134" spans="2:68" ht="9" customHeight="1" x14ac:dyDescent="0.2">
      <c r="B134" s="558"/>
      <c r="C134" s="558"/>
      <c r="D134" s="558"/>
      <c r="E134" s="558"/>
      <c r="F134" s="558"/>
      <c r="G134" s="558"/>
      <c r="H134" s="558"/>
      <c r="I134" s="559"/>
      <c r="J134" s="560"/>
      <c r="K134" s="547"/>
      <c r="L134" s="547"/>
      <c r="M134" s="547"/>
      <c r="N134" s="547"/>
      <c r="O134" s="547"/>
      <c r="P134" s="549"/>
      <c r="Q134" s="133"/>
      <c r="R134" s="134"/>
      <c r="S134" s="134"/>
      <c r="T134" s="134"/>
      <c r="U134" s="134"/>
      <c r="V134" s="134"/>
      <c r="W134" s="134"/>
      <c r="X134" s="134"/>
      <c r="Y134" s="135"/>
      <c r="Z134" s="4"/>
      <c r="AA134" s="4"/>
      <c r="AB134" s="4"/>
      <c r="AC134" s="4"/>
      <c r="AD134" s="551"/>
      <c r="AE134" s="551"/>
      <c r="AF134" s="551"/>
      <c r="AG134" s="551"/>
      <c r="AH134" s="552"/>
      <c r="AI134" s="539"/>
      <c r="AJ134" s="545"/>
      <c r="AK134" s="545"/>
      <c r="AL134" s="535"/>
      <c r="AM134" s="537"/>
      <c r="AN134" s="539"/>
      <c r="AO134" s="535"/>
      <c r="AP134" s="537"/>
      <c r="AQ134" s="539"/>
      <c r="AR134" s="535"/>
      <c r="AS134" s="541"/>
      <c r="AT134" s="4"/>
      <c r="AU134" s="4"/>
      <c r="AV134" s="4"/>
      <c r="AW134" s="4"/>
      <c r="AX134" s="4"/>
      <c r="AY134" s="542"/>
      <c r="AZ134" s="542"/>
      <c r="BA134" s="542"/>
      <c r="BB134" s="542"/>
      <c r="BC134" s="542"/>
      <c r="BD134" s="542"/>
      <c r="BE134" s="542"/>
      <c r="BF134" s="543"/>
      <c r="BG134" s="530"/>
      <c r="BH134" s="532"/>
      <c r="BI134" s="532"/>
      <c r="BJ134" s="532"/>
      <c r="BK134" s="532"/>
      <c r="BL134" s="532"/>
      <c r="BM134" s="528"/>
      <c r="BN134" s="312" t="s">
        <v>8</v>
      </c>
      <c r="BO134" s="314" t="s">
        <v>8</v>
      </c>
      <c r="BP134" s="314" t="s">
        <v>8</v>
      </c>
    </row>
    <row r="135" spans="2:68" ht="9" customHeight="1" thickBot="1" x14ac:dyDescent="0.25">
      <c r="B135" s="558"/>
      <c r="C135" s="558"/>
      <c r="D135" s="558"/>
      <c r="E135" s="558"/>
      <c r="F135" s="558"/>
      <c r="G135" s="558"/>
      <c r="H135" s="558"/>
      <c r="I135" s="559"/>
      <c r="J135" s="561"/>
      <c r="K135" s="548"/>
      <c r="L135" s="548"/>
      <c r="M135" s="548"/>
      <c r="N135" s="548"/>
      <c r="O135" s="548"/>
      <c r="P135" s="550"/>
      <c r="Q135" s="136"/>
      <c r="R135" s="137"/>
      <c r="S135" s="137"/>
      <c r="T135" s="137"/>
      <c r="U135" s="137"/>
      <c r="V135" s="137"/>
      <c r="W135" s="137"/>
      <c r="X135" s="137"/>
      <c r="Y135" s="138"/>
      <c r="Z135" s="4"/>
      <c r="AA135" s="4"/>
      <c r="AB135" s="4"/>
      <c r="AC135" s="4"/>
      <c r="AD135" s="551"/>
      <c r="AE135" s="551"/>
      <c r="AF135" s="551"/>
      <c r="AG135" s="551"/>
      <c r="AH135" s="552"/>
      <c r="AI135" s="540"/>
      <c r="AJ135" s="546"/>
      <c r="AK135" s="546"/>
      <c r="AL135" s="536"/>
      <c r="AM135" s="537"/>
      <c r="AN135" s="540"/>
      <c r="AO135" s="536"/>
      <c r="AP135" s="537"/>
      <c r="AQ135" s="540"/>
      <c r="AR135" s="536"/>
      <c r="AS135" s="541"/>
      <c r="AT135" s="4"/>
      <c r="AU135" s="4"/>
      <c r="AV135" s="4"/>
      <c r="AW135" s="4"/>
      <c r="AX135" s="4"/>
      <c r="AY135" s="542"/>
      <c r="AZ135" s="542"/>
      <c r="BA135" s="542"/>
      <c r="BB135" s="542"/>
      <c r="BC135" s="542"/>
      <c r="BD135" s="542"/>
      <c r="BE135" s="542"/>
      <c r="BF135" s="543"/>
      <c r="BG135" s="531"/>
      <c r="BH135" s="533"/>
      <c r="BI135" s="533"/>
      <c r="BJ135" s="533"/>
      <c r="BK135" s="533"/>
      <c r="BL135" s="533"/>
      <c r="BM135" s="529"/>
      <c r="BN135" s="313"/>
      <c r="BO135" s="315"/>
      <c r="BP135" s="315"/>
    </row>
    <row r="136" spans="2:68" ht="13.2" customHeight="1" thickBot="1" x14ac:dyDescent="0.25"/>
    <row r="137" spans="2:68" ht="24" customHeight="1" x14ac:dyDescent="0.2">
      <c r="B137" s="318" t="s">
        <v>12</v>
      </c>
      <c r="C137" s="319"/>
      <c r="D137" s="319"/>
      <c r="E137" s="319"/>
      <c r="F137" s="320"/>
      <c r="G137" s="142" t="s">
        <v>13</v>
      </c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321" t="s">
        <v>14</v>
      </c>
      <c r="Y137" s="145"/>
      <c r="Z137" s="146"/>
      <c r="AA137" s="322" t="s">
        <v>15</v>
      </c>
      <c r="AB137" s="323"/>
      <c r="AC137" s="324"/>
      <c r="AD137" s="322" t="s">
        <v>16</v>
      </c>
      <c r="AE137" s="323"/>
      <c r="AF137" s="323"/>
      <c r="AG137" s="323"/>
      <c r="AH137" s="323"/>
      <c r="AI137" s="323"/>
      <c r="AJ137" s="324"/>
      <c r="AK137" s="325" t="s">
        <v>17</v>
      </c>
      <c r="AL137" s="326"/>
      <c r="AM137" s="326"/>
      <c r="AN137" s="326"/>
      <c r="AO137" s="326"/>
      <c r="AP137" s="326"/>
      <c r="AQ137" s="326"/>
      <c r="AR137" s="327"/>
      <c r="AS137" s="142" t="s">
        <v>18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4"/>
      <c r="BH137" s="142" t="s">
        <v>19</v>
      </c>
      <c r="BI137" s="143"/>
      <c r="BJ137" s="143"/>
      <c r="BK137" s="143"/>
      <c r="BL137" s="143"/>
      <c r="BM137" s="143"/>
      <c r="BN137" s="143"/>
      <c r="BO137" s="143"/>
      <c r="BP137" s="330"/>
    </row>
    <row r="138" spans="2:68" ht="18.75" customHeight="1" x14ac:dyDescent="0.2">
      <c r="B138" s="333"/>
      <c r="C138" s="334"/>
      <c r="D138" s="334"/>
      <c r="E138" s="334"/>
      <c r="F138" s="335"/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8"/>
      <c r="X138" s="336"/>
      <c r="Y138" s="337"/>
      <c r="Z138" s="338"/>
      <c r="AA138" s="339"/>
      <c r="AB138" s="340"/>
      <c r="AC138" s="341"/>
      <c r="AD138" s="339"/>
      <c r="AE138" s="340"/>
      <c r="AF138" s="340"/>
      <c r="AG138" s="340"/>
      <c r="AH138" s="340"/>
      <c r="AI138" s="340"/>
      <c r="AJ138" s="341"/>
      <c r="AK138" s="339"/>
      <c r="AL138" s="340"/>
      <c r="AM138" s="340"/>
      <c r="AN138" s="340"/>
      <c r="AO138" s="340"/>
      <c r="AP138" s="340"/>
      <c r="AQ138" s="340"/>
      <c r="AR138" s="341"/>
      <c r="AS138" s="342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4"/>
      <c r="BH138" s="345"/>
      <c r="BI138" s="346"/>
      <c r="BJ138" s="346"/>
      <c r="BK138" s="346"/>
      <c r="BL138" s="346"/>
      <c r="BM138" s="346"/>
      <c r="BN138" s="346"/>
      <c r="BO138" s="346"/>
      <c r="BP138" s="347"/>
    </row>
    <row r="139" spans="2:68" ht="18.75" customHeight="1" x14ac:dyDescent="0.2">
      <c r="B139" s="354"/>
      <c r="C139" s="355"/>
      <c r="D139" s="355"/>
      <c r="E139" s="355"/>
      <c r="F139" s="356"/>
      <c r="G139" s="357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9"/>
      <c r="X139" s="357"/>
      <c r="Y139" s="358"/>
      <c r="Z139" s="359"/>
      <c r="AA139" s="360"/>
      <c r="AB139" s="361"/>
      <c r="AC139" s="362"/>
      <c r="AD139" s="360"/>
      <c r="AE139" s="361"/>
      <c r="AF139" s="361"/>
      <c r="AG139" s="361"/>
      <c r="AH139" s="361"/>
      <c r="AI139" s="361"/>
      <c r="AJ139" s="362"/>
      <c r="AK139" s="360"/>
      <c r="AL139" s="361"/>
      <c r="AM139" s="361"/>
      <c r="AN139" s="361"/>
      <c r="AO139" s="361"/>
      <c r="AP139" s="361"/>
      <c r="AQ139" s="361"/>
      <c r="AR139" s="362"/>
      <c r="AS139" s="348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50"/>
      <c r="BH139" s="351"/>
      <c r="BI139" s="352"/>
      <c r="BJ139" s="352"/>
      <c r="BK139" s="352"/>
      <c r="BL139" s="352"/>
      <c r="BM139" s="352"/>
      <c r="BN139" s="352"/>
      <c r="BO139" s="352"/>
      <c r="BP139" s="353"/>
    </row>
    <row r="140" spans="2:68" ht="18.75" customHeight="1" x14ac:dyDescent="0.2">
      <c r="B140" s="354"/>
      <c r="C140" s="355"/>
      <c r="D140" s="355"/>
      <c r="E140" s="355"/>
      <c r="F140" s="356"/>
      <c r="G140" s="357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9"/>
      <c r="X140" s="357"/>
      <c r="Y140" s="358"/>
      <c r="Z140" s="359"/>
      <c r="AA140" s="360"/>
      <c r="AB140" s="361"/>
      <c r="AC140" s="362"/>
      <c r="AD140" s="360"/>
      <c r="AE140" s="361"/>
      <c r="AF140" s="361"/>
      <c r="AG140" s="361"/>
      <c r="AH140" s="361"/>
      <c r="AI140" s="361"/>
      <c r="AJ140" s="362"/>
      <c r="AK140" s="360"/>
      <c r="AL140" s="361"/>
      <c r="AM140" s="361"/>
      <c r="AN140" s="361"/>
      <c r="AO140" s="361"/>
      <c r="AP140" s="361"/>
      <c r="AQ140" s="361"/>
      <c r="AR140" s="362"/>
      <c r="AS140" s="348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50"/>
      <c r="BH140" s="351"/>
      <c r="BI140" s="352"/>
      <c r="BJ140" s="352"/>
      <c r="BK140" s="352"/>
      <c r="BL140" s="352"/>
      <c r="BM140" s="352"/>
      <c r="BN140" s="352"/>
      <c r="BO140" s="352"/>
      <c r="BP140" s="353"/>
    </row>
    <row r="141" spans="2:68" ht="18.75" customHeight="1" x14ac:dyDescent="0.2">
      <c r="B141" s="354"/>
      <c r="C141" s="355"/>
      <c r="D141" s="355"/>
      <c r="E141" s="355"/>
      <c r="F141" s="356"/>
      <c r="G141" s="357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9"/>
      <c r="X141" s="357"/>
      <c r="Y141" s="358"/>
      <c r="Z141" s="359"/>
      <c r="AA141" s="360"/>
      <c r="AB141" s="361"/>
      <c r="AC141" s="362"/>
      <c r="AD141" s="360"/>
      <c r="AE141" s="361"/>
      <c r="AF141" s="361"/>
      <c r="AG141" s="361"/>
      <c r="AH141" s="361"/>
      <c r="AI141" s="361"/>
      <c r="AJ141" s="362"/>
      <c r="AK141" s="360"/>
      <c r="AL141" s="361"/>
      <c r="AM141" s="361"/>
      <c r="AN141" s="361"/>
      <c r="AO141" s="361"/>
      <c r="AP141" s="361"/>
      <c r="AQ141" s="361"/>
      <c r="AR141" s="362"/>
      <c r="AS141" s="348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50"/>
      <c r="BH141" s="351"/>
      <c r="BI141" s="352"/>
      <c r="BJ141" s="352"/>
      <c r="BK141" s="352"/>
      <c r="BL141" s="352"/>
      <c r="BM141" s="352"/>
      <c r="BN141" s="352"/>
      <c r="BO141" s="352"/>
      <c r="BP141" s="353"/>
    </row>
    <row r="142" spans="2:68" ht="18.75" customHeight="1" x14ac:dyDescent="0.2">
      <c r="B142" s="354"/>
      <c r="C142" s="355"/>
      <c r="D142" s="355"/>
      <c r="E142" s="355"/>
      <c r="F142" s="356"/>
      <c r="G142" s="357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9"/>
      <c r="X142" s="357"/>
      <c r="Y142" s="358"/>
      <c r="Z142" s="359"/>
      <c r="AA142" s="360"/>
      <c r="AB142" s="361"/>
      <c r="AC142" s="362"/>
      <c r="AD142" s="360"/>
      <c r="AE142" s="361"/>
      <c r="AF142" s="361"/>
      <c r="AG142" s="361"/>
      <c r="AH142" s="361"/>
      <c r="AI142" s="361"/>
      <c r="AJ142" s="362"/>
      <c r="AK142" s="360"/>
      <c r="AL142" s="361"/>
      <c r="AM142" s="361"/>
      <c r="AN142" s="361"/>
      <c r="AO142" s="361"/>
      <c r="AP142" s="361"/>
      <c r="AQ142" s="361"/>
      <c r="AR142" s="362"/>
      <c r="AS142" s="348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50"/>
      <c r="BH142" s="351"/>
      <c r="BI142" s="352"/>
      <c r="BJ142" s="352"/>
      <c r="BK142" s="352"/>
      <c r="BL142" s="352"/>
      <c r="BM142" s="352"/>
      <c r="BN142" s="352"/>
      <c r="BO142" s="352"/>
      <c r="BP142" s="353"/>
    </row>
    <row r="143" spans="2:68" ht="18.75" customHeight="1" x14ac:dyDescent="0.2">
      <c r="B143" s="354"/>
      <c r="C143" s="355"/>
      <c r="D143" s="355"/>
      <c r="E143" s="355"/>
      <c r="F143" s="356"/>
      <c r="G143" s="357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9"/>
      <c r="X143" s="357"/>
      <c r="Y143" s="358"/>
      <c r="Z143" s="359"/>
      <c r="AA143" s="360"/>
      <c r="AB143" s="361"/>
      <c r="AC143" s="362"/>
      <c r="AD143" s="360"/>
      <c r="AE143" s="361"/>
      <c r="AF143" s="361"/>
      <c r="AG143" s="361"/>
      <c r="AH143" s="361"/>
      <c r="AI143" s="361"/>
      <c r="AJ143" s="362"/>
      <c r="AK143" s="360"/>
      <c r="AL143" s="361"/>
      <c r="AM143" s="361"/>
      <c r="AN143" s="361"/>
      <c r="AO143" s="361"/>
      <c r="AP143" s="361"/>
      <c r="AQ143" s="361"/>
      <c r="AR143" s="362"/>
      <c r="AS143" s="348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50"/>
      <c r="BH143" s="351"/>
      <c r="BI143" s="352"/>
      <c r="BJ143" s="352"/>
      <c r="BK143" s="352"/>
      <c r="BL143" s="352"/>
      <c r="BM143" s="352"/>
      <c r="BN143" s="352"/>
      <c r="BO143" s="352"/>
      <c r="BP143" s="353"/>
    </row>
    <row r="144" spans="2:68" ht="18.75" customHeight="1" x14ac:dyDescent="0.2">
      <c r="B144" s="354"/>
      <c r="C144" s="355"/>
      <c r="D144" s="355"/>
      <c r="E144" s="355"/>
      <c r="F144" s="356"/>
      <c r="G144" s="357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9"/>
      <c r="X144" s="357"/>
      <c r="Y144" s="358"/>
      <c r="Z144" s="359"/>
      <c r="AA144" s="360"/>
      <c r="AB144" s="361"/>
      <c r="AC144" s="362"/>
      <c r="AD144" s="360"/>
      <c r="AE144" s="361"/>
      <c r="AF144" s="361"/>
      <c r="AG144" s="361"/>
      <c r="AH144" s="361"/>
      <c r="AI144" s="361"/>
      <c r="AJ144" s="362"/>
      <c r="AK144" s="360"/>
      <c r="AL144" s="361"/>
      <c r="AM144" s="361"/>
      <c r="AN144" s="361"/>
      <c r="AO144" s="361"/>
      <c r="AP144" s="361"/>
      <c r="AQ144" s="361"/>
      <c r="AR144" s="362"/>
      <c r="AS144" s="348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50"/>
      <c r="BH144" s="351"/>
      <c r="BI144" s="352"/>
      <c r="BJ144" s="352"/>
      <c r="BK144" s="352"/>
      <c r="BL144" s="352"/>
      <c r="BM144" s="352"/>
      <c r="BN144" s="352"/>
      <c r="BO144" s="352"/>
      <c r="BP144" s="353"/>
    </row>
    <row r="145" spans="2:68" ht="18.75" customHeight="1" x14ac:dyDescent="0.2">
      <c r="B145" s="354"/>
      <c r="C145" s="355"/>
      <c r="D145" s="355"/>
      <c r="E145" s="355"/>
      <c r="F145" s="356"/>
      <c r="G145" s="357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9"/>
      <c r="X145" s="357"/>
      <c r="Y145" s="358"/>
      <c r="Z145" s="359"/>
      <c r="AA145" s="360"/>
      <c r="AB145" s="361"/>
      <c r="AC145" s="362"/>
      <c r="AD145" s="360"/>
      <c r="AE145" s="361"/>
      <c r="AF145" s="361"/>
      <c r="AG145" s="361"/>
      <c r="AH145" s="361"/>
      <c r="AI145" s="361"/>
      <c r="AJ145" s="362"/>
      <c r="AK145" s="360"/>
      <c r="AL145" s="361"/>
      <c r="AM145" s="361"/>
      <c r="AN145" s="361"/>
      <c r="AO145" s="361"/>
      <c r="AP145" s="361"/>
      <c r="AQ145" s="361"/>
      <c r="AR145" s="362"/>
      <c r="AS145" s="348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50"/>
      <c r="BH145" s="351"/>
      <c r="BI145" s="352"/>
      <c r="BJ145" s="352"/>
      <c r="BK145" s="352"/>
      <c r="BL145" s="352"/>
      <c r="BM145" s="352"/>
      <c r="BN145" s="352"/>
      <c r="BO145" s="352"/>
      <c r="BP145" s="353"/>
    </row>
    <row r="146" spans="2:68" ht="18.75" customHeight="1" x14ac:dyDescent="0.2">
      <c r="B146" s="354"/>
      <c r="C146" s="355"/>
      <c r="D146" s="355"/>
      <c r="E146" s="355"/>
      <c r="F146" s="356"/>
      <c r="G146" s="357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9"/>
      <c r="X146" s="357"/>
      <c r="Y146" s="358"/>
      <c r="Z146" s="359"/>
      <c r="AA146" s="360"/>
      <c r="AB146" s="361"/>
      <c r="AC146" s="362"/>
      <c r="AD146" s="360"/>
      <c r="AE146" s="361"/>
      <c r="AF146" s="361"/>
      <c r="AG146" s="361"/>
      <c r="AH146" s="361"/>
      <c r="AI146" s="361"/>
      <c r="AJ146" s="362"/>
      <c r="AK146" s="360"/>
      <c r="AL146" s="361"/>
      <c r="AM146" s="361"/>
      <c r="AN146" s="361"/>
      <c r="AO146" s="361"/>
      <c r="AP146" s="361"/>
      <c r="AQ146" s="361"/>
      <c r="AR146" s="362"/>
      <c r="AS146" s="348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50"/>
      <c r="BH146" s="351"/>
      <c r="BI146" s="352"/>
      <c r="BJ146" s="352"/>
      <c r="BK146" s="352"/>
      <c r="BL146" s="352"/>
      <c r="BM146" s="352"/>
      <c r="BN146" s="352"/>
      <c r="BO146" s="352"/>
      <c r="BP146" s="353"/>
    </row>
    <row r="147" spans="2:68" ht="18.75" customHeight="1" x14ac:dyDescent="0.2">
      <c r="B147" s="354"/>
      <c r="C147" s="355"/>
      <c r="D147" s="355"/>
      <c r="E147" s="355"/>
      <c r="F147" s="356"/>
      <c r="G147" s="357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9"/>
      <c r="X147" s="357"/>
      <c r="Y147" s="358"/>
      <c r="Z147" s="359"/>
      <c r="AA147" s="360"/>
      <c r="AB147" s="361"/>
      <c r="AC147" s="362"/>
      <c r="AD147" s="360"/>
      <c r="AE147" s="361"/>
      <c r="AF147" s="361"/>
      <c r="AG147" s="361"/>
      <c r="AH147" s="361"/>
      <c r="AI147" s="361"/>
      <c r="AJ147" s="362"/>
      <c r="AK147" s="360"/>
      <c r="AL147" s="361"/>
      <c r="AM147" s="361"/>
      <c r="AN147" s="361"/>
      <c r="AO147" s="361"/>
      <c r="AP147" s="361"/>
      <c r="AQ147" s="361"/>
      <c r="AR147" s="362"/>
      <c r="AS147" s="348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50"/>
      <c r="BH147" s="351"/>
      <c r="BI147" s="352"/>
      <c r="BJ147" s="352"/>
      <c r="BK147" s="352"/>
      <c r="BL147" s="352"/>
      <c r="BM147" s="352"/>
      <c r="BN147" s="352"/>
      <c r="BO147" s="352"/>
      <c r="BP147" s="353"/>
    </row>
    <row r="148" spans="2:68" ht="18.75" customHeight="1" x14ac:dyDescent="0.2">
      <c r="B148" s="354"/>
      <c r="C148" s="355"/>
      <c r="D148" s="355"/>
      <c r="E148" s="355"/>
      <c r="F148" s="356"/>
      <c r="G148" s="357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9"/>
      <c r="X148" s="357"/>
      <c r="Y148" s="358"/>
      <c r="Z148" s="359"/>
      <c r="AA148" s="360"/>
      <c r="AB148" s="361"/>
      <c r="AC148" s="362"/>
      <c r="AD148" s="360"/>
      <c r="AE148" s="361"/>
      <c r="AF148" s="361"/>
      <c r="AG148" s="361"/>
      <c r="AH148" s="361"/>
      <c r="AI148" s="361"/>
      <c r="AJ148" s="362"/>
      <c r="AK148" s="360"/>
      <c r="AL148" s="361"/>
      <c r="AM148" s="361"/>
      <c r="AN148" s="361"/>
      <c r="AO148" s="361"/>
      <c r="AP148" s="361"/>
      <c r="AQ148" s="361"/>
      <c r="AR148" s="362"/>
      <c r="AS148" s="348"/>
      <c r="AT148" s="349"/>
      <c r="AU148" s="349"/>
      <c r="AV148" s="349"/>
      <c r="AW148" s="349"/>
      <c r="AX148" s="349"/>
      <c r="AY148" s="349"/>
      <c r="AZ148" s="349"/>
      <c r="BA148" s="349"/>
      <c r="BB148" s="349"/>
      <c r="BC148" s="349"/>
      <c r="BD148" s="349"/>
      <c r="BE148" s="349"/>
      <c r="BF148" s="349"/>
      <c r="BG148" s="350"/>
      <c r="BH148" s="351"/>
      <c r="BI148" s="352"/>
      <c r="BJ148" s="352"/>
      <c r="BK148" s="352"/>
      <c r="BL148" s="352"/>
      <c r="BM148" s="352"/>
      <c r="BN148" s="352"/>
      <c r="BO148" s="352"/>
      <c r="BP148" s="353"/>
    </row>
    <row r="149" spans="2:68" ht="18.75" customHeight="1" thickBot="1" x14ac:dyDescent="0.25">
      <c r="B149" s="363"/>
      <c r="C149" s="364"/>
      <c r="D149" s="364"/>
      <c r="E149" s="364"/>
      <c r="F149" s="365"/>
      <c r="G149" s="366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8"/>
      <c r="X149" s="366"/>
      <c r="Y149" s="367"/>
      <c r="Z149" s="368"/>
      <c r="AA149" s="369"/>
      <c r="AB149" s="370"/>
      <c r="AC149" s="371"/>
      <c r="AD149" s="369"/>
      <c r="AE149" s="370"/>
      <c r="AF149" s="370"/>
      <c r="AG149" s="370"/>
      <c r="AH149" s="370"/>
      <c r="AI149" s="370"/>
      <c r="AJ149" s="371"/>
      <c r="AK149" s="369"/>
      <c r="AL149" s="370"/>
      <c r="AM149" s="370"/>
      <c r="AN149" s="370"/>
      <c r="AO149" s="370"/>
      <c r="AP149" s="370"/>
      <c r="AQ149" s="370"/>
      <c r="AR149" s="371"/>
      <c r="AS149" s="372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4"/>
      <c r="BH149" s="375"/>
      <c r="BI149" s="376"/>
      <c r="BJ149" s="376"/>
      <c r="BK149" s="376"/>
      <c r="BL149" s="376"/>
      <c r="BM149" s="376"/>
      <c r="BN149" s="376"/>
      <c r="BO149" s="376"/>
      <c r="BP149" s="377"/>
    </row>
    <row r="150" spans="2:68" ht="18.75" customHeight="1" thickBot="1" x14ac:dyDescent="0.25">
      <c r="C150" s="52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 t="s">
        <v>20</v>
      </c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378" t="s">
        <v>21</v>
      </c>
      <c r="AK150" s="379"/>
      <c r="AL150" s="379"/>
      <c r="AM150" s="379"/>
      <c r="AN150" s="379"/>
      <c r="AO150" s="379"/>
      <c r="AP150" s="379"/>
      <c r="AQ150" s="379"/>
      <c r="AR150" s="380"/>
      <c r="AS150" s="381" t="s">
        <v>22</v>
      </c>
      <c r="AT150" s="379"/>
      <c r="AU150" s="379"/>
      <c r="AV150" s="379"/>
      <c r="AW150" s="379"/>
      <c r="AX150" s="379"/>
      <c r="AY150" s="379"/>
      <c r="AZ150" s="379"/>
      <c r="BA150" s="382"/>
      <c r="BB150" s="70"/>
      <c r="BC150" s="228" t="s">
        <v>23</v>
      </c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30"/>
    </row>
    <row r="151" spans="2:68" ht="18.75" customHeight="1" x14ac:dyDescent="0.2">
      <c r="B151" s="38"/>
      <c r="C151" s="39" t="s">
        <v>24</v>
      </c>
      <c r="D151" s="39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19"/>
      <c r="AA151" s="383" t="s">
        <v>25</v>
      </c>
      <c r="AB151" s="384"/>
      <c r="AC151" s="384"/>
      <c r="AD151" s="384"/>
      <c r="AE151" s="384"/>
      <c r="AF151" s="384"/>
      <c r="AG151" s="384"/>
      <c r="AH151" s="384"/>
      <c r="AI151" s="385"/>
      <c r="AJ151" s="234">
        <f>SUMIFS(AK138:AK149, X138:X149, "")</f>
        <v>0</v>
      </c>
      <c r="AK151" s="386"/>
      <c r="AL151" s="386"/>
      <c r="AM151" s="386"/>
      <c r="AN151" s="386"/>
      <c r="AO151" s="386"/>
      <c r="AP151" s="386"/>
      <c r="AQ151" s="386"/>
      <c r="AR151" s="387"/>
      <c r="AS151" s="234">
        <f>AJ151*0.1</f>
        <v>0</v>
      </c>
      <c r="AT151" s="386"/>
      <c r="AU151" s="386"/>
      <c r="AV151" s="386"/>
      <c r="AW151" s="386"/>
      <c r="AX151" s="386"/>
      <c r="AY151" s="386"/>
      <c r="AZ151" s="386"/>
      <c r="BA151" s="388"/>
      <c r="BB151" s="70"/>
      <c r="BC151" s="236" t="s">
        <v>51</v>
      </c>
      <c r="BD151" s="237"/>
      <c r="BE151" s="237"/>
      <c r="BF151" s="237"/>
      <c r="BG151" s="238"/>
      <c r="BH151" s="239"/>
      <c r="BI151" s="240"/>
      <c r="BJ151" s="240"/>
      <c r="BK151" s="240"/>
      <c r="BL151" s="240"/>
      <c r="BM151" s="240"/>
      <c r="BN151" s="240"/>
      <c r="BO151" s="240"/>
      <c r="BP151" s="241"/>
    </row>
    <row r="152" spans="2:68" ht="18.75" customHeight="1" thickBot="1" x14ac:dyDescent="0.25">
      <c r="B152" s="41"/>
      <c r="C152" s="248"/>
      <c r="D152" s="248"/>
      <c r="E152" s="248"/>
      <c r="F152" s="248"/>
      <c r="G152" s="248"/>
      <c r="H152" s="248"/>
      <c r="I152" s="37"/>
      <c r="J152" s="46" t="s">
        <v>26</v>
      </c>
      <c r="K152" s="46"/>
      <c r="L152" s="4"/>
      <c r="M152" s="249"/>
      <c r="N152" s="527"/>
      <c r="O152" s="527"/>
      <c r="P152" s="527"/>
      <c r="Q152" s="527"/>
      <c r="R152" s="527"/>
      <c r="S152" s="527"/>
      <c r="T152" s="527"/>
      <c r="U152" s="37"/>
      <c r="V152" s="4"/>
      <c r="W152" s="47" t="s">
        <v>27</v>
      </c>
      <c r="X152" s="20"/>
      <c r="AA152" s="414" t="s">
        <v>28</v>
      </c>
      <c r="AB152" s="415"/>
      <c r="AC152" s="415"/>
      <c r="AD152" s="415"/>
      <c r="AE152" s="415"/>
      <c r="AF152" s="415"/>
      <c r="AG152" s="415"/>
      <c r="AH152" s="415"/>
      <c r="AI152" s="416"/>
      <c r="AJ152" s="234">
        <f>SUMIFS(AK138:AK149, X138:X149, "※")</f>
        <v>0</v>
      </c>
      <c r="AK152" s="386"/>
      <c r="AL152" s="386"/>
      <c r="AM152" s="386"/>
      <c r="AN152" s="386"/>
      <c r="AO152" s="386"/>
      <c r="AP152" s="386"/>
      <c r="AQ152" s="386"/>
      <c r="AR152" s="387"/>
      <c r="AS152" s="404">
        <f>AJ152*0.08</f>
        <v>0</v>
      </c>
      <c r="AT152" s="405"/>
      <c r="AU152" s="405"/>
      <c r="AV152" s="405"/>
      <c r="AW152" s="405"/>
      <c r="AX152" s="405"/>
      <c r="AY152" s="405"/>
      <c r="AZ152" s="405"/>
      <c r="BA152" s="406"/>
      <c r="BB152" s="70"/>
      <c r="BC152" s="236" t="s">
        <v>40</v>
      </c>
      <c r="BD152" s="237"/>
      <c r="BE152" s="237"/>
      <c r="BF152" s="237"/>
      <c r="BG152" s="238"/>
      <c r="BH152" s="245"/>
      <c r="BI152" s="246"/>
      <c r="BJ152" s="246"/>
      <c r="BK152" s="246"/>
      <c r="BL152" s="246"/>
      <c r="BM152" s="246"/>
      <c r="BN152" s="246"/>
      <c r="BO152" s="246"/>
      <c r="BP152" s="247"/>
    </row>
    <row r="153" spans="2:68" ht="18.75" customHeight="1" thickBot="1" x14ac:dyDescent="0.25">
      <c r="B153" s="42"/>
      <c r="C153" s="4" t="s">
        <v>29</v>
      </c>
      <c r="D153" s="4"/>
      <c r="E153" s="4"/>
      <c r="F153" s="4"/>
      <c r="G153" s="4"/>
      <c r="H153" s="4" t="s">
        <v>30</v>
      </c>
      <c r="I153" s="4"/>
      <c r="J153" s="4"/>
      <c r="K153" s="46" t="s">
        <v>31</v>
      </c>
      <c r="L153" s="46"/>
      <c r="M153" s="249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20"/>
      <c r="AA153" s="401" t="s">
        <v>32</v>
      </c>
      <c r="AB153" s="402"/>
      <c r="AC153" s="402"/>
      <c r="AD153" s="402"/>
      <c r="AE153" s="402"/>
      <c r="AF153" s="402"/>
      <c r="AG153" s="402"/>
      <c r="AH153" s="402"/>
      <c r="AI153" s="403"/>
      <c r="AJ153" s="404">
        <f>SUMIFS(AK138:AK149, X138:X149, "非")</f>
        <v>0</v>
      </c>
      <c r="AK153" s="405"/>
      <c r="AL153" s="405"/>
      <c r="AM153" s="405"/>
      <c r="AN153" s="405"/>
      <c r="AO153" s="405"/>
      <c r="AP153" s="405"/>
      <c r="AQ153" s="405"/>
      <c r="AR153" s="406"/>
      <c r="AS153" s="407"/>
      <c r="AT153" s="408"/>
      <c r="AU153" s="408"/>
      <c r="AV153" s="408"/>
      <c r="AW153" s="408"/>
      <c r="AX153" s="408"/>
      <c r="AY153" s="408"/>
      <c r="AZ153" s="408"/>
      <c r="BA153" s="408"/>
    </row>
    <row r="154" spans="2:68" ht="9.75" customHeight="1" thickBot="1" x14ac:dyDescent="0.25">
      <c r="B154" s="42"/>
      <c r="C154" s="4"/>
      <c r="D154" s="4"/>
      <c r="E154" s="4"/>
      <c r="F154" s="4"/>
      <c r="G154" s="4"/>
      <c r="H154" s="4"/>
      <c r="I154" s="4"/>
      <c r="J154" s="4"/>
      <c r="K154" s="46"/>
      <c r="L154" s="46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20"/>
      <c r="AA154" s="72"/>
      <c r="AB154" s="72"/>
      <c r="AC154" s="72"/>
      <c r="AD154" s="72"/>
      <c r="AE154" s="72"/>
      <c r="AF154" s="72"/>
      <c r="AG154" s="72"/>
      <c r="AH154" s="72"/>
      <c r="AI154" s="72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</row>
    <row r="155" spans="2:68" ht="19.5" customHeight="1" x14ac:dyDescent="0.2">
      <c r="B155" s="42"/>
      <c r="C155" s="4" t="s">
        <v>33</v>
      </c>
      <c r="D155" s="4"/>
      <c r="E155" s="4"/>
      <c r="F155" s="4"/>
      <c r="G155" s="4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0"/>
      <c r="AA155" s="257" t="s">
        <v>34</v>
      </c>
      <c r="AB155" s="258"/>
      <c r="AC155" s="258"/>
      <c r="AD155" s="258"/>
      <c r="AE155" s="258"/>
      <c r="AF155" s="258"/>
      <c r="AG155" s="258"/>
      <c r="AH155" s="258"/>
      <c r="AI155" s="258"/>
      <c r="AJ155" s="259"/>
      <c r="AK155" s="410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267" t="s">
        <v>35</v>
      </c>
      <c r="BA155" s="268"/>
    </row>
    <row r="156" spans="2:68" ht="8.25" customHeight="1" thickBot="1" x14ac:dyDescent="0.25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4"/>
      <c r="AA156" s="260"/>
      <c r="AB156" s="261"/>
      <c r="AC156" s="261"/>
      <c r="AD156" s="261"/>
      <c r="AE156" s="261"/>
      <c r="AF156" s="261"/>
      <c r="AG156" s="261"/>
      <c r="AH156" s="261"/>
      <c r="AI156" s="261"/>
      <c r="AJ156" s="262"/>
      <c r="AK156" s="412"/>
      <c r="AL156" s="413"/>
      <c r="AM156" s="413"/>
      <c r="AN156" s="413"/>
      <c r="AO156" s="413"/>
      <c r="AP156" s="413"/>
      <c r="AQ156" s="413"/>
      <c r="AR156" s="413"/>
      <c r="AS156" s="413"/>
      <c r="AT156" s="413"/>
      <c r="AU156" s="413"/>
      <c r="AV156" s="413"/>
      <c r="AW156" s="413"/>
      <c r="AX156" s="413"/>
      <c r="AY156" s="413"/>
      <c r="AZ156" s="269"/>
      <c r="BA156" s="270"/>
    </row>
    <row r="157" spans="2:68" ht="12.75" customHeight="1" x14ac:dyDescent="0.2"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</row>
    <row r="158" spans="2:68" ht="12.75" customHeight="1" x14ac:dyDescent="0.2">
      <c r="B158" s="68"/>
      <c r="C158" s="74" t="s">
        <v>61</v>
      </c>
      <c r="D158" s="75"/>
      <c r="E158" s="75"/>
      <c r="F158" s="68"/>
    </row>
    <row r="159" spans="2:68" ht="12.75" customHeight="1" x14ac:dyDescent="0.2">
      <c r="C159" s="74" t="s">
        <v>69</v>
      </c>
      <c r="D159" s="76"/>
      <c r="E159" s="76"/>
      <c r="BB159" s="77"/>
      <c r="BC159" s="77"/>
      <c r="BD159" s="77"/>
      <c r="BE159" s="77"/>
      <c r="BF159" s="77"/>
      <c r="BG159" s="389" t="s">
        <v>36</v>
      </c>
      <c r="BH159" s="390"/>
      <c r="BI159" s="391"/>
      <c r="BJ159" s="389" t="s">
        <v>37</v>
      </c>
      <c r="BK159" s="390"/>
      <c r="BL159" s="391"/>
      <c r="BM159" s="389" t="s">
        <v>38</v>
      </c>
      <c r="BN159" s="390"/>
      <c r="BO159" s="391"/>
      <c r="BP159" s="77"/>
    </row>
    <row r="160" spans="2:68" ht="12.75" customHeight="1" x14ac:dyDescent="0.2">
      <c r="C160" s="74" t="s">
        <v>64</v>
      </c>
      <c r="D160" s="76"/>
      <c r="E160" s="76"/>
      <c r="BA160" s="77"/>
      <c r="BG160" s="392"/>
      <c r="BH160" s="166"/>
      <c r="BI160" s="393"/>
      <c r="BJ160" s="392"/>
      <c r="BK160" s="166"/>
      <c r="BL160" s="393"/>
      <c r="BM160" s="392"/>
      <c r="BN160" s="166"/>
      <c r="BO160" s="393"/>
    </row>
    <row r="161" spans="3:67" ht="15.45" customHeight="1" x14ac:dyDescent="0.2">
      <c r="C161" s="74" t="s">
        <v>66</v>
      </c>
      <c r="D161" s="76"/>
      <c r="E161" s="76"/>
      <c r="K161" s="78"/>
      <c r="O161" s="78" t="s">
        <v>67</v>
      </c>
      <c r="Y161" s="76" t="s">
        <v>39</v>
      </c>
      <c r="AD161" s="76"/>
      <c r="AI161" s="52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G161" s="394"/>
      <c r="BH161" s="112"/>
      <c r="BI161" s="395"/>
      <c r="BJ161" s="394"/>
      <c r="BK161" s="112"/>
      <c r="BL161" s="395"/>
      <c r="BM161" s="394"/>
      <c r="BN161" s="112"/>
      <c r="BO161" s="395"/>
    </row>
    <row r="162" spans="3:67" ht="15.45" customHeight="1" x14ac:dyDescent="0.2">
      <c r="C162" s="74" t="s">
        <v>63</v>
      </c>
      <c r="D162" s="76"/>
      <c r="E162" s="76"/>
      <c r="K162" s="78" t="s">
        <v>53</v>
      </c>
      <c r="AC162" s="76" t="s">
        <v>39</v>
      </c>
      <c r="AD162" s="76"/>
      <c r="AI162" s="52"/>
      <c r="AJ162" s="77"/>
      <c r="AK162" s="77"/>
      <c r="AN162" s="77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G162" s="394"/>
      <c r="BH162" s="112"/>
      <c r="BI162" s="395"/>
      <c r="BJ162" s="394"/>
      <c r="BK162" s="112"/>
      <c r="BL162" s="395"/>
      <c r="BM162" s="394"/>
      <c r="BN162" s="112"/>
      <c r="BO162" s="395"/>
    </row>
    <row r="163" spans="3:67" ht="15.45" customHeight="1" x14ac:dyDescent="0.2">
      <c r="C163" s="74" t="s">
        <v>65</v>
      </c>
      <c r="D163" s="76"/>
      <c r="E163" s="76"/>
      <c r="BG163" s="396"/>
      <c r="BH163" s="397"/>
      <c r="BI163" s="398"/>
      <c r="BJ163" s="396"/>
      <c r="BK163" s="397"/>
      <c r="BL163" s="398"/>
      <c r="BM163" s="396"/>
      <c r="BN163" s="397"/>
      <c r="BO163" s="398"/>
    </row>
    <row r="164" spans="3:67" ht="14.25" customHeight="1" x14ac:dyDescent="0.2">
      <c r="C164" s="74"/>
      <c r="D164" s="76"/>
      <c r="E164" s="76"/>
      <c r="BK164" s="51" t="s">
        <v>62</v>
      </c>
    </row>
  </sheetData>
  <mergeCells count="684">
    <mergeCell ref="BB2:BP4"/>
    <mergeCell ref="B3:Q4"/>
    <mergeCell ref="B5:AE6"/>
    <mergeCell ref="BB5:BP6"/>
    <mergeCell ref="AY7:BG7"/>
    <mergeCell ref="AY9:BI10"/>
    <mergeCell ref="B10:I12"/>
    <mergeCell ref="J10:J12"/>
    <mergeCell ref="K10:K12"/>
    <mergeCell ref="L10:L12"/>
    <mergeCell ref="AK10:AK12"/>
    <mergeCell ref="AL10:AL12"/>
    <mergeCell ref="AM10:AM12"/>
    <mergeCell ref="AN10:AN12"/>
    <mergeCell ref="M10:M12"/>
    <mergeCell ref="N10:N12"/>
    <mergeCell ref="O10:O12"/>
    <mergeCell ref="P10:P12"/>
    <mergeCell ref="Q10:Y12"/>
    <mergeCell ref="AD10:AH12"/>
    <mergeCell ref="BM11:BM12"/>
    <mergeCell ref="BN11:BN12"/>
    <mergeCell ref="BO11:BO12"/>
    <mergeCell ref="BP11:BP12"/>
    <mergeCell ref="B14:F14"/>
    <mergeCell ref="G14:W14"/>
    <mergeCell ref="X14:Z14"/>
    <mergeCell ref="AA14:AC14"/>
    <mergeCell ref="AD14:AJ14"/>
    <mergeCell ref="AK14:AR14"/>
    <mergeCell ref="BG11:BG12"/>
    <mergeCell ref="BH11:BH12"/>
    <mergeCell ref="BI11:BI12"/>
    <mergeCell ref="BJ11:BJ12"/>
    <mergeCell ref="BK11:BK12"/>
    <mergeCell ref="BL11:BL12"/>
    <mergeCell ref="AO10:AO12"/>
    <mergeCell ref="AP10:AP12"/>
    <mergeCell ref="AQ10:AQ12"/>
    <mergeCell ref="AR10:AR12"/>
    <mergeCell ref="AS10:AS12"/>
    <mergeCell ref="AY11:BF12"/>
    <mergeCell ref="AI10:AI12"/>
    <mergeCell ref="AJ10:AJ12"/>
    <mergeCell ref="AS14:BG14"/>
    <mergeCell ref="BH14:BP14"/>
    <mergeCell ref="B15:F15"/>
    <mergeCell ref="G15:W15"/>
    <mergeCell ref="X15:Z15"/>
    <mergeCell ref="AA15:AC15"/>
    <mergeCell ref="AD15:AJ15"/>
    <mergeCell ref="AK15:AR15"/>
    <mergeCell ref="AS15:BG15"/>
    <mergeCell ref="BH15:BP15"/>
    <mergeCell ref="AS16:BG16"/>
    <mergeCell ref="BH16:BP16"/>
    <mergeCell ref="B17:F17"/>
    <mergeCell ref="G17:W17"/>
    <mergeCell ref="X17:Z17"/>
    <mergeCell ref="AA17:AC17"/>
    <mergeCell ref="AD17:AJ17"/>
    <mergeCell ref="AK17:AR17"/>
    <mergeCell ref="AS17:BG17"/>
    <mergeCell ref="BH17:BP17"/>
    <mergeCell ref="B16:F16"/>
    <mergeCell ref="G16:W16"/>
    <mergeCell ref="X16:Z16"/>
    <mergeCell ref="AA16:AC16"/>
    <mergeCell ref="AD16:AJ16"/>
    <mergeCell ref="AK16:AR16"/>
    <mergeCell ref="AS18:BG18"/>
    <mergeCell ref="BH18:BP18"/>
    <mergeCell ref="B19:F19"/>
    <mergeCell ref="G19:W19"/>
    <mergeCell ref="X19:Z19"/>
    <mergeCell ref="AA19:AC19"/>
    <mergeCell ref="AD19:AJ19"/>
    <mergeCell ref="AK19:AR19"/>
    <mergeCell ref="AS19:BG19"/>
    <mergeCell ref="BH19:BP19"/>
    <mergeCell ref="B18:F18"/>
    <mergeCell ref="G18:W18"/>
    <mergeCell ref="X18:Z18"/>
    <mergeCell ref="AA18:AC18"/>
    <mergeCell ref="AD18:AJ18"/>
    <mergeCell ref="AK18:AR18"/>
    <mergeCell ref="AS20:BG20"/>
    <mergeCell ref="BH20:BP20"/>
    <mergeCell ref="B21:F21"/>
    <mergeCell ref="G21:W21"/>
    <mergeCell ref="X21:Z21"/>
    <mergeCell ref="AA21:AC21"/>
    <mergeCell ref="AD21:AJ21"/>
    <mergeCell ref="AK21:AR21"/>
    <mergeCell ref="AS21:BG21"/>
    <mergeCell ref="BH21:BP21"/>
    <mergeCell ref="B20:F20"/>
    <mergeCell ref="G20:W20"/>
    <mergeCell ref="X20:Z20"/>
    <mergeCell ref="AA20:AC20"/>
    <mergeCell ref="AD20:AJ20"/>
    <mergeCell ref="AK20:AR20"/>
    <mergeCell ref="AS22:BG22"/>
    <mergeCell ref="BH22:BP22"/>
    <mergeCell ref="B23:F23"/>
    <mergeCell ref="G23:W23"/>
    <mergeCell ref="X23:Z23"/>
    <mergeCell ref="AA23:AC23"/>
    <mergeCell ref="AD23:AJ23"/>
    <mergeCell ref="AK23:AR23"/>
    <mergeCell ref="AS23:BG23"/>
    <mergeCell ref="BH23:BP23"/>
    <mergeCell ref="B22:F22"/>
    <mergeCell ref="G22:W22"/>
    <mergeCell ref="X22:Z22"/>
    <mergeCell ref="AA22:AC22"/>
    <mergeCell ref="AD22:AJ22"/>
    <mergeCell ref="AK22:AR22"/>
    <mergeCell ref="B26:F26"/>
    <mergeCell ref="G26:W26"/>
    <mergeCell ref="X26:Z26"/>
    <mergeCell ref="AA26:AC26"/>
    <mergeCell ref="AD26:AJ26"/>
    <mergeCell ref="AK26:AR26"/>
    <mergeCell ref="AS24:BG24"/>
    <mergeCell ref="BH24:BP24"/>
    <mergeCell ref="B25:F25"/>
    <mergeCell ref="G25:W25"/>
    <mergeCell ref="X25:Z25"/>
    <mergeCell ref="AA25:AC25"/>
    <mergeCell ref="AD25:AJ25"/>
    <mergeCell ref="AK25:AR25"/>
    <mergeCell ref="AS25:BG25"/>
    <mergeCell ref="BH25:BP25"/>
    <mergeCell ref="B24:F24"/>
    <mergeCell ref="G24:W24"/>
    <mergeCell ref="X24:Z24"/>
    <mergeCell ref="AA24:AC24"/>
    <mergeCell ref="AD24:AJ24"/>
    <mergeCell ref="AK24:AR24"/>
    <mergeCell ref="AS26:BG26"/>
    <mergeCell ref="BH26:BP26"/>
    <mergeCell ref="AJ27:AR27"/>
    <mergeCell ref="AS27:BA27"/>
    <mergeCell ref="BC27:BP27"/>
    <mergeCell ref="AA28:AI28"/>
    <mergeCell ref="AJ28:AR28"/>
    <mergeCell ref="AS28:BA28"/>
    <mergeCell ref="BC28:BG28"/>
    <mergeCell ref="BH28:BP28"/>
    <mergeCell ref="BG36:BI36"/>
    <mergeCell ref="BJ36:BL36"/>
    <mergeCell ref="BM36:BO36"/>
    <mergeCell ref="BG37:BI40"/>
    <mergeCell ref="BJ37:BL40"/>
    <mergeCell ref="BM37:BO40"/>
    <mergeCell ref="BH29:BP29"/>
    <mergeCell ref="M30:W30"/>
    <mergeCell ref="AA30:AI30"/>
    <mergeCell ref="AJ30:AR30"/>
    <mergeCell ref="AS30:BA30"/>
    <mergeCell ref="H32:W32"/>
    <mergeCell ref="AA32:AJ33"/>
    <mergeCell ref="AK32:AY33"/>
    <mergeCell ref="AZ32:BA33"/>
    <mergeCell ref="C29:H29"/>
    <mergeCell ref="M29:T29"/>
    <mergeCell ref="AA29:AI29"/>
    <mergeCell ref="AJ29:AR29"/>
    <mergeCell ref="AS29:BA29"/>
    <mergeCell ref="BC29:BG29"/>
    <mergeCell ref="BB43:BP45"/>
    <mergeCell ref="B44:Q45"/>
    <mergeCell ref="B46:AE47"/>
    <mergeCell ref="BB46:BP47"/>
    <mergeCell ref="AY48:BG48"/>
    <mergeCell ref="AY50:BI51"/>
    <mergeCell ref="B51:I53"/>
    <mergeCell ref="J51:J53"/>
    <mergeCell ref="K51:K53"/>
    <mergeCell ref="L51:L53"/>
    <mergeCell ref="AK51:AK53"/>
    <mergeCell ref="AL51:AL53"/>
    <mergeCell ref="AM51:AM53"/>
    <mergeCell ref="AN51:AN53"/>
    <mergeCell ref="M51:M53"/>
    <mergeCell ref="N51:N53"/>
    <mergeCell ref="O51:O53"/>
    <mergeCell ref="P51:P53"/>
    <mergeCell ref="Q51:Y53"/>
    <mergeCell ref="AD51:AH53"/>
    <mergeCell ref="BM52:BM53"/>
    <mergeCell ref="BN52:BN53"/>
    <mergeCell ref="BO52:BO53"/>
    <mergeCell ref="BP52:BP53"/>
    <mergeCell ref="B55:F55"/>
    <mergeCell ref="G55:W55"/>
    <mergeCell ref="X55:Z55"/>
    <mergeCell ref="AA55:AC55"/>
    <mergeCell ref="AD55:AJ55"/>
    <mergeCell ref="AK55:AR55"/>
    <mergeCell ref="BG52:BG53"/>
    <mergeCell ref="BH52:BH53"/>
    <mergeCell ref="BI52:BI53"/>
    <mergeCell ref="BJ52:BJ53"/>
    <mergeCell ref="BK52:BK53"/>
    <mergeCell ref="BL52:BL53"/>
    <mergeCell ref="AO51:AO53"/>
    <mergeCell ref="AP51:AP53"/>
    <mergeCell ref="AQ51:AQ53"/>
    <mergeCell ref="AR51:AR53"/>
    <mergeCell ref="AS51:AS53"/>
    <mergeCell ref="AY52:BF53"/>
    <mergeCell ref="AI51:AI53"/>
    <mergeCell ref="AJ51:AJ53"/>
    <mergeCell ref="AS55:BG55"/>
    <mergeCell ref="BH55:BP55"/>
    <mergeCell ref="B56:F56"/>
    <mergeCell ref="G56:W56"/>
    <mergeCell ref="X56:Z56"/>
    <mergeCell ref="AA56:AC56"/>
    <mergeCell ref="AD56:AJ56"/>
    <mergeCell ref="AK56:AR56"/>
    <mergeCell ref="AS56:BG56"/>
    <mergeCell ref="BH56:BP56"/>
    <mergeCell ref="AS57:BG57"/>
    <mergeCell ref="BH57:BP57"/>
    <mergeCell ref="B58:F58"/>
    <mergeCell ref="G58:W58"/>
    <mergeCell ref="X58:Z58"/>
    <mergeCell ref="AA58:AC58"/>
    <mergeCell ref="AD58:AJ58"/>
    <mergeCell ref="AK58:AR58"/>
    <mergeCell ref="AS58:BG58"/>
    <mergeCell ref="BH58:BP58"/>
    <mergeCell ref="B57:F57"/>
    <mergeCell ref="G57:W57"/>
    <mergeCell ref="X57:Z57"/>
    <mergeCell ref="AA57:AC57"/>
    <mergeCell ref="AD57:AJ57"/>
    <mergeCell ref="AK57:AR57"/>
    <mergeCell ref="AS59:BG59"/>
    <mergeCell ref="BH59:BP59"/>
    <mergeCell ref="B60:F60"/>
    <mergeCell ref="G60:W60"/>
    <mergeCell ref="X60:Z60"/>
    <mergeCell ref="AA60:AC60"/>
    <mergeCell ref="AD60:AJ60"/>
    <mergeCell ref="AK60:AR60"/>
    <mergeCell ref="AS60:BG60"/>
    <mergeCell ref="BH60:BP60"/>
    <mergeCell ref="B59:F59"/>
    <mergeCell ref="G59:W59"/>
    <mergeCell ref="X59:Z59"/>
    <mergeCell ref="AA59:AC59"/>
    <mergeCell ref="AD59:AJ59"/>
    <mergeCell ref="AK59:AR59"/>
    <mergeCell ref="AS61:BG61"/>
    <mergeCell ref="BH61:BP61"/>
    <mergeCell ref="B62:F62"/>
    <mergeCell ref="G62:W62"/>
    <mergeCell ref="X62:Z62"/>
    <mergeCell ref="AA62:AC62"/>
    <mergeCell ref="AD62:AJ62"/>
    <mergeCell ref="AK62:AR62"/>
    <mergeCell ref="AS62:BG62"/>
    <mergeCell ref="BH62:BP62"/>
    <mergeCell ref="B61:F61"/>
    <mergeCell ref="G61:W61"/>
    <mergeCell ref="X61:Z61"/>
    <mergeCell ref="AA61:AC61"/>
    <mergeCell ref="AD61:AJ61"/>
    <mergeCell ref="AK61:AR61"/>
    <mergeCell ref="AS63:BG63"/>
    <mergeCell ref="BH63:BP63"/>
    <mergeCell ref="B64:F64"/>
    <mergeCell ref="G64:W64"/>
    <mergeCell ref="X64:Z64"/>
    <mergeCell ref="AA64:AC64"/>
    <mergeCell ref="AD64:AJ64"/>
    <mergeCell ref="AK64:AR64"/>
    <mergeCell ref="AS64:BG64"/>
    <mergeCell ref="BH64:BP64"/>
    <mergeCell ref="B63:F63"/>
    <mergeCell ref="G63:W63"/>
    <mergeCell ref="X63:Z63"/>
    <mergeCell ref="AA63:AC63"/>
    <mergeCell ref="AD63:AJ63"/>
    <mergeCell ref="AK63:AR63"/>
    <mergeCell ref="B67:F67"/>
    <mergeCell ref="G67:W67"/>
    <mergeCell ref="X67:Z67"/>
    <mergeCell ref="AA67:AC67"/>
    <mergeCell ref="AD67:AJ67"/>
    <mergeCell ref="AK67:AR67"/>
    <mergeCell ref="AS65:BG65"/>
    <mergeCell ref="BH65:BP65"/>
    <mergeCell ref="B66:F66"/>
    <mergeCell ref="G66:W66"/>
    <mergeCell ref="X66:Z66"/>
    <mergeCell ref="AA66:AC66"/>
    <mergeCell ref="AD66:AJ66"/>
    <mergeCell ref="AK66:AR66"/>
    <mergeCell ref="AS66:BG66"/>
    <mergeCell ref="BH66:BP66"/>
    <mergeCell ref="B65:F65"/>
    <mergeCell ref="G65:W65"/>
    <mergeCell ref="X65:Z65"/>
    <mergeCell ref="AA65:AC65"/>
    <mergeCell ref="AD65:AJ65"/>
    <mergeCell ref="AK65:AR65"/>
    <mergeCell ref="AS67:BG67"/>
    <mergeCell ref="BH67:BP67"/>
    <mergeCell ref="AJ68:AR68"/>
    <mergeCell ref="AS68:BA68"/>
    <mergeCell ref="BC68:BP68"/>
    <mergeCell ref="AA69:AI69"/>
    <mergeCell ref="AJ69:AR69"/>
    <mergeCell ref="AS69:BA69"/>
    <mergeCell ref="BC69:BG69"/>
    <mergeCell ref="BH69:BP69"/>
    <mergeCell ref="BG77:BI77"/>
    <mergeCell ref="BJ77:BL77"/>
    <mergeCell ref="BM77:BO77"/>
    <mergeCell ref="BG78:BI81"/>
    <mergeCell ref="BJ78:BL81"/>
    <mergeCell ref="BM78:BO81"/>
    <mergeCell ref="BH70:BP70"/>
    <mergeCell ref="M71:W71"/>
    <mergeCell ref="AA71:AI71"/>
    <mergeCell ref="AJ71:AR71"/>
    <mergeCell ref="AS71:BA71"/>
    <mergeCell ref="H73:W73"/>
    <mergeCell ref="AA73:AJ74"/>
    <mergeCell ref="AK73:AY74"/>
    <mergeCell ref="AZ73:BA74"/>
    <mergeCell ref="C70:H70"/>
    <mergeCell ref="M70:T70"/>
    <mergeCell ref="AA70:AI70"/>
    <mergeCell ref="AJ70:AR70"/>
    <mergeCell ref="AS70:BA70"/>
    <mergeCell ref="BC70:BG70"/>
    <mergeCell ref="BB84:BP86"/>
    <mergeCell ref="B85:Q86"/>
    <mergeCell ref="B87:AE88"/>
    <mergeCell ref="BB87:BP88"/>
    <mergeCell ref="AY89:BG89"/>
    <mergeCell ref="AY91:BI92"/>
    <mergeCell ref="B92:I94"/>
    <mergeCell ref="J92:J94"/>
    <mergeCell ref="K92:K94"/>
    <mergeCell ref="L92:L94"/>
    <mergeCell ref="AK92:AK94"/>
    <mergeCell ref="AL92:AL94"/>
    <mergeCell ref="AM92:AM94"/>
    <mergeCell ref="AN92:AN94"/>
    <mergeCell ref="M92:M94"/>
    <mergeCell ref="N92:N94"/>
    <mergeCell ref="O92:O94"/>
    <mergeCell ref="P92:P94"/>
    <mergeCell ref="Q92:Y94"/>
    <mergeCell ref="AD92:AH94"/>
    <mergeCell ref="BM93:BM94"/>
    <mergeCell ref="BN93:BN94"/>
    <mergeCell ref="BO93:BO94"/>
    <mergeCell ref="BP93:BP94"/>
    <mergeCell ref="B96:F96"/>
    <mergeCell ref="G96:W96"/>
    <mergeCell ref="X96:Z96"/>
    <mergeCell ref="AA96:AC96"/>
    <mergeCell ref="AD96:AJ96"/>
    <mergeCell ref="AK96:AR96"/>
    <mergeCell ref="BG93:BG94"/>
    <mergeCell ref="BH93:BH94"/>
    <mergeCell ref="BI93:BI94"/>
    <mergeCell ref="BJ93:BJ94"/>
    <mergeCell ref="BK93:BK94"/>
    <mergeCell ref="BL93:BL94"/>
    <mergeCell ref="AO92:AO94"/>
    <mergeCell ref="AP92:AP94"/>
    <mergeCell ref="AQ92:AQ94"/>
    <mergeCell ref="AR92:AR94"/>
    <mergeCell ref="AS92:AS94"/>
    <mergeCell ref="AY93:BF94"/>
    <mergeCell ref="AI92:AI94"/>
    <mergeCell ref="AJ92:AJ94"/>
    <mergeCell ref="AS96:BG96"/>
    <mergeCell ref="BH96:BP96"/>
    <mergeCell ref="B97:F97"/>
    <mergeCell ref="G97:W97"/>
    <mergeCell ref="X97:Z97"/>
    <mergeCell ref="AA97:AC97"/>
    <mergeCell ref="AD97:AJ97"/>
    <mergeCell ref="AK97:AR97"/>
    <mergeCell ref="AS97:BG97"/>
    <mergeCell ref="BH97:BP97"/>
    <mergeCell ref="AS98:BG98"/>
    <mergeCell ref="BH98:BP98"/>
    <mergeCell ref="B99:F99"/>
    <mergeCell ref="G99:W99"/>
    <mergeCell ref="X99:Z99"/>
    <mergeCell ref="AA99:AC99"/>
    <mergeCell ref="AD99:AJ99"/>
    <mergeCell ref="AK99:AR99"/>
    <mergeCell ref="AS99:BG99"/>
    <mergeCell ref="BH99:BP99"/>
    <mergeCell ref="B98:F98"/>
    <mergeCell ref="G98:W98"/>
    <mergeCell ref="X98:Z98"/>
    <mergeCell ref="AA98:AC98"/>
    <mergeCell ref="AD98:AJ98"/>
    <mergeCell ref="AK98:AR98"/>
    <mergeCell ref="AS100:BG100"/>
    <mergeCell ref="BH100:BP100"/>
    <mergeCell ref="B101:F101"/>
    <mergeCell ref="G101:W101"/>
    <mergeCell ref="X101:Z101"/>
    <mergeCell ref="AA101:AC101"/>
    <mergeCell ref="AD101:AJ101"/>
    <mergeCell ref="AK101:AR101"/>
    <mergeCell ref="AS101:BG101"/>
    <mergeCell ref="BH101:BP101"/>
    <mergeCell ref="B100:F100"/>
    <mergeCell ref="G100:W100"/>
    <mergeCell ref="X100:Z100"/>
    <mergeCell ref="AA100:AC100"/>
    <mergeCell ref="AD100:AJ100"/>
    <mergeCell ref="AK100:AR100"/>
    <mergeCell ref="AS102:BG102"/>
    <mergeCell ref="BH102:BP102"/>
    <mergeCell ref="B103:F103"/>
    <mergeCell ref="G103:W103"/>
    <mergeCell ref="X103:Z103"/>
    <mergeCell ref="AA103:AC103"/>
    <mergeCell ref="AD103:AJ103"/>
    <mergeCell ref="AK103:AR103"/>
    <mergeCell ref="AS103:BG103"/>
    <mergeCell ref="BH103:BP103"/>
    <mergeCell ref="B102:F102"/>
    <mergeCell ref="G102:W102"/>
    <mergeCell ref="X102:Z102"/>
    <mergeCell ref="AA102:AC102"/>
    <mergeCell ref="AD102:AJ102"/>
    <mergeCell ref="AK102:AR102"/>
    <mergeCell ref="AS104:BG104"/>
    <mergeCell ref="BH104:BP104"/>
    <mergeCell ref="B105:F105"/>
    <mergeCell ref="G105:W105"/>
    <mergeCell ref="X105:Z105"/>
    <mergeCell ref="AA105:AC105"/>
    <mergeCell ref="AD105:AJ105"/>
    <mergeCell ref="AK105:AR105"/>
    <mergeCell ref="AS105:BG105"/>
    <mergeCell ref="BH105:BP105"/>
    <mergeCell ref="B104:F104"/>
    <mergeCell ref="G104:W104"/>
    <mergeCell ref="X104:Z104"/>
    <mergeCell ref="AA104:AC104"/>
    <mergeCell ref="AD104:AJ104"/>
    <mergeCell ref="AK104:AR104"/>
    <mergeCell ref="B108:F108"/>
    <mergeCell ref="G108:W108"/>
    <mergeCell ref="X108:Z108"/>
    <mergeCell ref="AA108:AC108"/>
    <mergeCell ref="AD108:AJ108"/>
    <mergeCell ref="AK108:AR108"/>
    <mergeCell ref="AS106:BG106"/>
    <mergeCell ref="BH106:BP106"/>
    <mergeCell ref="B107:F107"/>
    <mergeCell ref="G107:W107"/>
    <mergeCell ref="X107:Z107"/>
    <mergeCell ref="AA107:AC107"/>
    <mergeCell ref="AD107:AJ107"/>
    <mergeCell ref="AK107:AR107"/>
    <mergeCell ref="AS107:BG107"/>
    <mergeCell ref="BH107:BP107"/>
    <mergeCell ref="B106:F106"/>
    <mergeCell ref="G106:W106"/>
    <mergeCell ref="X106:Z106"/>
    <mergeCell ref="AA106:AC106"/>
    <mergeCell ref="AD106:AJ106"/>
    <mergeCell ref="AK106:AR106"/>
    <mergeCell ref="AS108:BG108"/>
    <mergeCell ref="BH108:BP108"/>
    <mergeCell ref="AJ109:AR109"/>
    <mergeCell ref="AS109:BA109"/>
    <mergeCell ref="BC109:BP109"/>
    <mergeCell ref="AA110:AI110"/>
    <mergeCell ref="AJ110:AR110"/>
    <mergeCell ref="AS110:BA110"/>
    <mergeCell ref="BC110:BG110"/>
    <mergeCell ref="BH110:BP110"/>
    <mergeCell ref="BG118:BI118"/>
    <mergeCell ref="BJ118:BL118"/>
    <mergeCell ref="BM118:BO118"/>
    <mergeCell ref="BG119:BI122"/>
    <mergeCell ref="BJ119:BL122"/>
    <mergeCell ref="BM119:BO122"/>
    <mergeCell ref="BH111:BP111"/>
    <mergeCell ref="M112:W112"/>
    <mergeCell ref="AA112:AI112"/>
    <mergeCell ref="AJ112:AR112"/>
    <mergeCell ref="AS112:BA112"/>
    <mergeCell ref="H114:W114"/>
    <mergeCell ref="AA114:AJ115"/>
    <mergeCell ref="AK114:AY115"/>
    <mergeCell ref="AZ114:BA115"/>
    <mergeCell ref="C111:H111"/>
    <mergeCell ref="M111:T111"/>
    <mergeCell ref="AA111:AI111"/>
    <mergeCell ref="AJ111:AR111"/>
    <mergeCell ref="AS111:BA111"/>
    <mergeCell ref="BC111:BG111"/>
    <mergeCell ref="BB125:BP127"/>
    <mergeCell ref="B126:Q127"/>
    <mergeCell ref="B128:AE129"/>
    <mergeCell ref="BB128:BP129"/>
    <mergeCell ref="AY130:BG130"/>
    <mergeCell ref="AY132:BI133"/>
    <mergeCell ref="B133:I135"/>
    <mergeCell ref="J133:J135"/>
    <mergeCell ref="K133:K135"/>
    <mergeCell ref="L133:L135"/>
    <mergeCell ref="AK133:AK135"/>
    <mergeCell ref="AL133:AL135"/>
    <mergeCell ref="AM133:AM135"/>
    <mergeCell ref="AN133:AN135"/>
    <mergeCell ref="M133:M135"/>
    <mergeCell ref="N133:N135"/>
    <mergeCell ref="O133:O135"/>
    <mergeCell ref="P133:P135"/>
    <mergeCell ref="Q133:Y135"/>
    <mergeCell ref="AD133:AH135"/>
    <mergeCell ref="BM134:BM135"/>
    <mergeCell ref="BN134:BN135"/>
    <mergeCell ref="BO134:BO135"/>
    <mergeCell ref="BP134:BP135"/>
    <mergeCell ref="B137:F137"/>
    <mergeCell ref="G137:W137"/>
    <mergeCell ref="X137:Z137"/>
    <mergeCell ref="AA137:AC137"/>
    <mergeCell ref="AD137:AJ137"/>
    <mergeCell ref="AK137:AR137"/>
    <mergeCell ref="BG134:BG135"/>
    <mergeCell ref="BH134:BH135"/>
    <mergeCell ref="BI134:BI135"/>
    <mergeCell ref="BJ134:BJ135"/>
    <mergeCell ref="BK134:BK135"/>
    <mergeCell ref="BL134:BL135"/>
    <mergeCell ref="AO133:AO135"/>
    <mergeCell ref="AP133:AP135"/>
    <mergeCell ref="AQ133:AQ135"/>
    <mergeCell ref="AR133:AR135"/>
    <mergeCell ref="AS133:AS135"/>
    <mergeCell ref="AY134:BF135"/>
    <mergeCell ref="AI133:AI135"/>
    <mergeCell ref="AJ133:AJ135"/>
    <mergeCell ref="AS137:BG137"/>
    <mergeCell ref="BH137:BP137"/>
    <mergeCell ref="B138:F138"/>
    <mergeCell ref="G138:W138"/>
    <mergeCell ref="X138:Z138"/>
    <mergeCell ref="AA138:AC138"/>
    <mergeCell ref="AD138:AJ138"/>
    <mergeCell ref="AK138:AR138"/>
    <mergeCell ref="AS138:BG138"/>
    <mergeCell ref="BH138:BP138"/>
    <mergeCell ref="AS139:BG139"/>
    <mergeCell ref="BH139:BP139"/>
    <mergeCell ref="B140:F140"/>
    <mergeCell ref="G140:W140"/>
    <mergeCell ref="X140:Z140"/>
    <mergeCell ref="AA140:AC140"/>
    <mergeCell ref="AD140:AJ140"/>
    <mergeCell ref="AK140:AR140"/>
    <mergeCell ref="AS140:BG140"/>
    <mergeCell ref="BH140:BP140"/>
    <mergeCell ref="B139:F139"/>
    <mergeCell ref="G139:W139"/>
    <mergeCell ref="X139:Z139"/>
    <mergeCell ref="AA139:AC139"/>
    <mergeCell ref="AD139:AJ139"/>
    <mergeCell ref="AK139:AR139"/>
    <mergeCell ref="AS141:BG141"/>
    <mergeCell ref="BH141:BP141"/>
    <mergeCell ref="B142:F142"/>
    <mergeCell ref="G142:W142"/>
    <mergeCell ref="X142:Z142"/>
    <mergeCell ref="AA142:AC142"/>
    <mergeCell ref="AD142:AJ142"/>
    <mergeCell ref="AK142:AR142"/>
    <mergeCell ref="AS142:BG142"/>
    <mergeCell ref="BH142:BP142"/>
    <mergeCell ref="B141:F141"/>
    <mergeCell ref="G141:W141"/>
    <mergeCell ref="X141:Z141"/>
    <mergeCell ref="AA141:AC141"/>
    <mergeCell ref="AD141:AJ141"/>
    <mergeCell ref="AK141:AR141"/>
    <mergeCell ref="AS143:BG143"/>
    <mergeCell ref="BH143:BP143"/>
    <mergeCell ref="B144:F144"/>
    <mergeCell ref="G144:W144"/>
    <mergeCell ref="X144:Z144"/>
    <mergeCell ref="AA144:AC144"/>
    <mergeCell ref="AD144:AJ144"/>
    <mergeCell ref="AK144:AR144"/>
    <mergeCell ref="AS144:BG144"/>
    <mergeCell ref="BH144:BP144"/>
    <mergeCell ref="B143:F143"/>
    <mergeCell ref="G143:W143"/>
    <mergeCell ref="X143:Z143"/>
    <mergeCell ref="AA143:AC143"/>
    <mergeCell ref="AD143:AJ143"/>
    <mergeCell ref="AK143:AR143"/>
    <mergeCell ref="AS145:BG145"/>
    <mergeCell ref="BH145:BP145"/>
    <mergeCell ref="B146:F146"/>
    <mergeCell ref="G146:W146"/>
    <mergeCell ref="X146:Z146"/>
    <mergeCell ref="AA146:AC146"/>
    <mergeCell ref="AD146:AJ146"/>
    <mergeCell ref="AK146:AR146"/>
    <mergeCell ref="AS146:BG146"/>
    <mergeCell ref="BH146:BP146"/>
    <mergeCell ref="B145:F145"/>
    <mergeCell ref="G145:W145"/>
    <mergeCell ref="X145:Z145"/>
    <mergeCell ref="AA145:AC145"/>
    <mergeCell ref="AD145:AJ145"/>
    <mergeCell ref="AK145:AR145"/>
    <mergeCell ref="B149:F149"/>
    <mergeCell ref="G149:W149"/>
    <mergeCell ref="X149:Z149"/>
    <mergeCell ref="AA149:AC149"/>
    <mergeCell ref="AD149:AJ149"/>
    <mergeCell ref="AK149:AR149"/>
    <mergeCell ref="AS147:BG147"/>
    <mergeCell ref="BH147:BP147"/>
    <mergeCell ref="B148:F148"/>
    <mergeCell ref="G148:W148"/>
    <mergeCell ref="X148:Z148"/>
    <mergeCell ref="AA148:AC148"/>
    <mergeCell ref="AD148:AJ148"/>
    <mergeCell ref="AK148:AR148"/>
    <mergeCell ref="AS148:BG148"/>
    <mergeCell ref="BH148:BP148"/>
    <mergeCell ref="B147:F147"/>
    <mergeCell ref="G147:W147"/>
    <mergeCell ref="X147:Z147"/>
    <mergeCell ref="AA147:AC147"/>
    <mergeCell ref="AD147:AJ147"/>
    <mergeCell ref="AK147:AR147"/>
    <mergeCell ref="AS149:BG149"/>
    <mergeCell ref="BH149:BP149"/>
    <mergeCell ref="AJ150:AR150"/>
    <mergeCell ref="AS150:BA150"/>
    <mergeCell ref="BC150:BP150"/>
    <mergeCell ref="AA151:AI151"/>
    <mergeCell ref="AJ151:AR151"/>
    <mergeCell ref="AS151:BA151"/>
    <mergeCell ref="BC151:BG151"/>
    <mergeCell ref="BH151:BP151"/>
    <mergeCell ref="BG159:BI159"/>
    <mergeCell ref="BJ159:BL159"/>
    <mergeCell ref="BM159:BO159"/>
    <mergeCell ref="BG160:BI163"/>
    <mergeCell ref="BJ160:BL163"/>
    <mergeCell ref="BM160:BO163"/>
    <mergeCell ref="BH152:BP152"/>
    <mergeCell ref="M153:W153"/>
    <mergeCell ref="AA153:AI153"/>
    <mergeCell ref="AJ153:AR153"/>
    <mergeCell ref="AS153:BA153"/>
    <mergeCell ref="H155:W155"/>
    <mergeCell ref="AA155:AJ156"/>
    <mergeCell ref="AK155:AY156"/>
    <mergeCell ref="AZ155:BA156"/>
    <mergeCell ref="C152:H152"/>
    <mergeCell ref="M152:T152"/>
    <mergeCell ref="AA152:AI152"/>
    <mergeCell ref="AJ152:AR152"/>
    <mergeCell ref="AS152:BA152"/>
    <mergeCell ref="BC152:BG152"/>
  </mergeCells>
  <phoneticPr fontId="2"/>
  <dataValidations count="1">
    <dataValidation type="list" allowBlank="1" showInputMessage="1" showErrorMessage="1" sqref="X15:Z26 X97:Z108 X56:Z67 X138:Z149" xr:uid="{51D47C00-994C-406F-8599-974AE338ADA0}">
      <formula1>"※,非"</formula1>
    </dataValidation>
  </dataValidations>
  <hyperlinks>
    <hyperlink ref="K39" r:id="rId1" xr:uid="{E88D39AD-4E57-4651-B580-BD092EF1AE48}"/>
    <hyperlink ref="O38" r:id="rId2" xr:uid="{253B952D-9A74-40BE-A0FA-7F6CDB410A49}"/>
    <hyperlink ref="K80" r:id="rId3" xr:uid="{15416F4D-1410-4A7E-B044-0D4F438B1A1A}"/>
    <hyperlink ref="O79" r:id="rId4" xr:uid="{A3F4C678-861D-47FC-A7FB-858995B9F505}"/>
    <hyperlink ref="K121" r:id="rId5" xr:uid="{DF02AE1A-4F99-4F30-B344-4A244B45636F}"/>
    <hyperlink ref="O120" r:id="rId6" xr:uid="{E0A2E8CA-1737-49BE-933F-98363425EB0F}"/>
    <hyperlink ref="K162" r:id="rId7" xr:uid="{C013BA52-C399-4634-AA76-1338D7630A61}"/>
    <hyperlink ref="O161" r:id="rId8" xr:uid="{EE20ABF4-A6E4-4E0D-B57E-7D93488E3EE1}"/>
  </hyperlinks>
  <pageMargins left="0" right="0" top="0.19685039370078741" bottom="0.19685039370078741" header="0.70866141732283472" footer="0.70866141732283472"/>
  <pageSetup paperSize="9" scale="93" orientation="landscape" r:id="rId9"/>
  <rowBreaks count="3" manualBreakCount="3">
    <brk id="41" max="67" man="1"/>
    <brk id="82" max="67" man="1"/>
    <brk id="123" max="67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指定適格請求書(1枚目）</vt:lpstr>
      <vt:lpstr>指定適格請求書(内訳記入用）</vt:lpstr>
      <vt:lpstr>記入例</vt:lpstr>
      <vt:lpstr>1枚目予備①</vt:lpstr>
      <vt:lpstr>1枚目予備②</vt:lpstr>
      <vt:lpstr>1枚目予備③</vt:lpstr>
      <vt:lpstr>1枚目予備④</vt:lpstr>
      <vt:lpstr>1枚目予備⑤</vt:lpstr>
      <vt:lpstr>内訳記入用予備①</vt:lpstr>
      <vt:lpstr>内訳記入用予備②</vt:lpstr>
      <vt:lpstr>内訳記入用予備③</vt:lpstr>
      <vt:lpstr>内訳記入用予備④</vt:lpstr>
      <vt:lpstr>内訳記入用予備⑤</vt:lpstr>
      <vt:lpstr>'1枚目予備①'!Print_Area</vt:lpstr>
      <vt:lpstr>'1枚目予備②'!Print_Area</vt:lpstr>
      <vt:lpstr>'1枚目予備③'!Print_Area</vt:lpstr>
      <vt:lpstr>'1枚目予備④'!Print_Area</vt:lpstr>
      <vt:lpstr>'1枚目予備⑤'!Print_Area</vt:lpstr>
      <vt:lpstr>記入例!Print_Area</vt:lpstr>
      <vt:lpstr>'指定適格請求書(1枚目）'!Print_Area</vt:lpstr>
      <vt:lpstr>'指定適格請求書(内訳記入用）'!Print_Area</vt:lpstr>
      <vt:lpstr>内訳記入用予備①!Print_Area</vt:lpstr>
      <vt:lpstr>内訳記入用予備②!Print_Area</vt:lpstr>
      <vt:lpstr>内訳記入用予備③!Print_Area</vt:lpstr>
      <vt:lpstr>内訳記入用予備④!Print_Area</vt:lpstr>
      <vt:lpstr>内訳記入用予備⑤!Print_Area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信田 真一</dc:creator>
  <cp:lastModifiedBy>黒田 詩乃</cp:lastModifiedBy>
  <cp:lastPrinted>2024-10-02T05:38:24Z</cp:lastPrinted>
  <dcterms:created xsi:type="dcterms:W3CDTF">2023-02-24T05:12:48Z</dcterms:created>
  <dcterms:modified xsi:type="dcterms:W3CDTF">2024-11-05T07:00:37Z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